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890" windowWidth="12300" windowHeight="7710" tabRatio="169" activeTab="0"/>
  </bookViews>
  <sheets>
    <sheet name="FORM 25" sheetId="1" r:id="rId1"/>
  </sheets>
  <definedNames>
    <definedName name="_xlnm.Print_Area" localSheetId="0">'FORM 25'!$A$1:$AN$40</definedName>
  </definedNames>
  <calcPr fullCalcOnLoad="1"/>
</workbook>
</file>

<file path=xl/comments1.xml><?xml version="1.0" encoding="utf-8"?>
<comments xmlns="http://schemas.openxmlformats.org/spreadsheetml/2006/main">
  <authors>
    <author>Linda L Ford</author>
    <author>Philip C. Davich</author>
    <author>llford</author>
    <author>Linda Ford</author>
  </authors>
  <commentList>
    <comment ref="AF5" authorId="0">
      <text>
        <r>
          <rPr>
            <b/>
            <sz val="8"/>
            <rFont val="Tahoma"/>
            <family val="0"/>
          </rPr>
          <t xml:space="preserve">
Check here if the Form 25 is prepared for reimbursement of EFNEP mileage.</t>
        </r>
        <r>
          <rPr>
            <sz val="8"/>
            <rFont val="Tahoma"/>
            <family val="0"/>
          </rPr>
          <t xml:space="preserve">
</t>
        </r>
      </text>
    </comment>
    <comment ref="AF7" authorId="0">
      <text>
        <r>
          <rPr>
            <b/>
            <sz val="8"/>
            <rFont val="Tahoma"/>
            <family val="0"/>
          </rPr>
          <t xml:space="preserve">
Check here if Travel is supported by SPS Funds that require reimbursements to be at the State of Indiana rates.  
It is up to the department to make this determination.</t>
        </r>
        <r>
          <rPr>
            <sz val="8"/>
            <rFont val="Tahoma"/>
            <family val="0"/>
          </rPr>
          <t xml:space="preserve">
</t>
        </r>
      </text>
    </comment>
    <comment ref="AM5" authorId="0">
      <text>
        <r>
          <rPr>
            <b/>
            <sz val="8"/>
            <rFont val="Tahoma"/>
            <family val="0"/>
          </rPr>
          <t xml:space="preserve">
Check here if personal time included with business travel.
University funds cannot be used to reimburse personal expenses.  
When a traveler decides to combine personal travel with business travel, regardless of the type of transportation, the amount reimbursed will be the costs directly related to the point(s) of business. 
Visit http://www.purdue.edu/travel/Transportation/perstrav.htm
</t>
        </r>
      </text>
    </comment>
    <comment ref="A10" authorId="1">
      <text>
        <r>
          <rPr>
            <b/>
            <sz val="8"/>
            <rFont val="Tahoma"/>
            <family val="0"/>
          </rPr>
          <t xml:space="preserve">
Enter the year (e.g. 2005)</t>
        </r>
      </text>
    </comment>
    <comment ref="A11" authorId="1">
      <text>
        <r>
          <rPr>
            <b/>
            <sz val="8"/>
            <rFont val="Tahoma"/>
            <family val="0"/>
          </rPr>
          <t xml:space="preserve">
Enter the month and day in mm/dd format</t>
        </r>
      </text>
    </comment>
    <comment ref="C11" authorId="1">
      <text>
        <r>
          <rPr>
            <b/>
            <sz val="8"/>
            <rFont val="Tahoma"/>
            <family val="0"/>
          </rPr>
          <t xml:space="preserve">
Type in departure point for this date. If you are not traveling between locations, leave blank.
If personal in combined with business, enter exact dates of travel.</t>
        </r>
      </text>
    </comment>
    <comment ref="I11" authorId="1">
      <text>
        <r>
          <rPr>
            <b/>
            <sz val="8"/>
            <rFont val="Tahoma"/>
            <family val="0"/>
          </rPr>
          <t xml:space="preserve">
Enter the arrival point for this date. 
If you are not traveling between locations, leave blank.
If personal in combined with business, enter exact dates of travel.</t>
        </r>
      </text>
    </comment>
    <comment ref="O11" authorId="0">
      <text>
        <r>
          <rPr>
            <b/>
            <sz val="8"/>
            <rFont val="Tahoma"/>
            <family val="0"/>
          </rPr>
          <t xml:space="preserve">
Enter departure time in hh:mm AM/PM format.
If you are not traveling between locations, leave blank.</t>
        </r>
        <r>
          <rPr>
            <sz val="8"/>
            <rFont val="Tahoma"/>
            <family val="0"/>
          </rPr>
          <t xml:space="preserve">
</t>
        </r>
      </text>
    </comment>
    <comment ref="R11" authorId="0">
      <text>
        <r>
          <rPr>
            <b/>
            <sz val="8"/>
            <rFont val="Tahoma"/>
            <family val="0"/>
          </rPr>
          <t xml:space="preserve">
Enter arrival time in hh:mm AM/PM format. 
Leave blank unless you are traveling between business locations.</t>
        </r>
      </text>
    </comment>
    <comment ref="T11" authorId="0">
      <text>
        <r>
          <rPr>
            <b/>
            <sz val="8"/>
            <rFont val="Tahoma"/>
            <family val="0"/>
          </rPr>
          <t xml:space="preserve">
Enter Full M &amp; IE Rate here.</t>
        </r>
        <r>
          <rPr>
            <sz val="8"/>
            <rFont val="Tahoma"/>
            <family val="0"/>
          </rPr>
          <t xml:space="preserve">
</t>
        </r>
        <r>
          <rPr>
            <b/>
            <sz val="8"/>
            <rFont val="Tahoma"/>
            <family val="2"/>
          </rPr>
          <t xml:space="preserve">To find rates go to: 
http://www.purdue.edu/travel/Subsistence/Welcome.html
</t>
        </r>
      </text>
    </comment>
    <comment ref="U11" authorId="0">
      <text>
        <r>
          <rPr>
            <b/>
            <sz val="8"/>
            <rFont val="Tahoma"/>
            <family val="0"/>
          </rPr>
          <t xml:space="preserve">
Enter 'F' for Full Day
Enter 'P' for Partial Day
Enter 'S' for Same Day</t>
        </r>
        <r>
          <rPr>
            <sz val="8"/>
            <rFont val="Tahoma"/>
            <family val="0"/>
          </rPr>
          <t xml:space="preserve">
</t>
        </r>
      </text>
    </comment>
    <comment ref="X11" authorId="0">
      <text>
        <r>
          <rPr>
            <b/>
            <sz val="8"/>
            <rFont val="Tahoma"/>
            <family val="0"/>
          </rPr>
          <t xml:space="preserve">
Effective, for travel on or after January 1, 2007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W11" authorId="0">
      <text>
        <r>
          <rPr>
            <b/>
            <sz val="8"/>
            <rFont val="Tahoma"/>
            <family val="0"/>
          </rPr>
          <t xml:space="preserve">
Enter your daily lodging cost here. 
Include cost of room plus tax only.  Do not include room service, personal phone charges, courtesy bar, movies, tips, etc.
If you have business phone costs on hotel receipt, enter them under Miscellaneous Expenses.  
RECEIPTS ARE </t>
        </r>
        <r>
          <rPr>
            <b/>
            <u val="single"/>
            <sz val="8"/>
            <color indexed="10"/>
            <rFont val="Tahoma"/>
            <family val="2"/>
          </rPr>
          <t>ALWAYS</t>
        </r>
        <r>
          <rPr>
            <b/>
            <sz val="8"/>
            <rFont val="Tahoma"/>
            <family val="0"/>
          </rPr>
          <t xml:space="preserve"> REQUIRED FOR LODGING</t>
        </r>
      </text>
    </comment>
    <comment ref="AA11" authorId="0">
      <text>
        <r>
          <rPr>
            <b/>
            <sz val="8"/>
            <rFont val="Tahoma"/>
            <family val="0"/>
          </rPr>
          <t xml:space="preserve">
The mileage reimbursement is automatically calculated in this cell.</t>
        </r>
        <r>
          <rPr>
            <sz val="8"/>
            <rFont val="Tahoma"/>
            <family val="0"/>
          </rPr>
          <t xml:space="preserve">
</t>
        </r>
      </text>
    </comment>
    <comment ref="AD11" authorId="0">
      <text>
        <r>
          <rPr>
            <b/>
            <sz val="8"/>
            <rFont val="Tahoma"/>
            <family val="0"/>
          </rPr>
          <t xml:space="preserve">
Enter a description of your travel expense - 
e.g. , airfare, rental car</t>
        </r>
        <r>
          <rPr>
            <b/>
            <sz val="8"/>
            <color indexed="10"/>
            <rFont val="Tahoma"/>
            <family val="2"/>
          </rPr>
          <t>*</t>
        </r>
        <r>
          <rPr>
            <b/>
            <sz val="8"/>
            <rFont val="Tahoma"/>
            <family val="0"/>
          </rPr>
          <t>, train, parking, taxi</t>
        </r>
        <r>
          <rPr>
            <b/>
            <sz val="8"/>
            <color indexed="10"/>
            <rFont val="Tahoma"/>
            <family val="2"/>
          </rPr>
          <t>**</t>
        </r>
        <r>
          <rPr>
            <b/>
            <sz val="8"/>
            <rFont val="Tahoma"/>
            <family val="0"/>
          </rPr>
          <t xml:space="preserve">, registrations and any other miscellaneous expenses.
</t>
        </r>
        <r>
          <rPr>
            <b/>
            <sz val="8"/>
            <color indexed="10"/>
            <rFont val="Tahoma"/>
            <family val="2"/>
          </rPr>
          <t>*</t>
        </r>
        <r>
          <rPr>
            <b/>
            <sz val="8"/>
            <rFont val="Tahoma"/>
            <family val="2"/>
          </rPr>
          <t>NOTE:  Insurance is</t>
        </r>
        <r>
          <rPr>
            <b/>
            <u val="single"/>
            <sz val="8"/>
            <rFont val="Tahoma"/>
            <family val="2"/>
          </rPr>
          <t xml:space="preserve"> not</t>
        </r>
        <r>
          <rPr>
            <b/>
            <sz val="8"/>
            <rFont val="Tahoma"/>
            <family val="2"/>
          </rPr>
          <t xml:space="preserve"> reimbursable.</t>
        </r>
        <r>
          <rPr>
            <b/>
            <sz val="8"/>
            <rFont val="Tahoma"/>
            <family val="0"/>
          </rPr>
          <t xml:space="preserve">
</t>
        </r>
        <r>
          <rPr>
            <b/>
            <sz val="8"/>
            <color indexed="10"/>
            <rFont val="Tahoma"/>
            <family val="2"/>
          </rPr>
          <t>**</t>
        </r>
        <r>
          <rPr>
            <b/>
            <sz val="8"/>
            <rFont val="Tahoma"/>
            <family val="0"/>
          </rPr>
          <t xml:space="preserve">Indicate the to/from destinations of the taxi.
FOR INFORMATION ON RECEIPT REQUIREMENTS GO TO: http://www.purdue.edu/travel/Transportation/receipt.htm
</t>
        </r>
      </text>
    </comment>
    <comment ref="AL11" authorId="0">
      <text>
        <r>
          <rPr>
            <b/>
            <sz val="8"/>
            <rFont val="Tahoma"/>
            <family val="0"/>
          </rPr>
          <t xml:space="preserve">
Enter the amount corresponding to the description at left</t>
        </r>
        <r>
          <rPr>
            <sz val="8"/>
            <rFont val="Tahoma"/>
            <family val="0"/>
          </rPr>
          <t xml:space="preserve">
</t>
        </r>
      </text>
    </comment>
    <comment ref="V11" authorId="0">
      <text>
        <r>
          <rPr>
            <b/>
            <sz val="8"/>
            <rFont val="Tahoma"/>
            <family val="0"/>
          </rPr>
          <t xml:space="preserve">
The per diem is automatically calculated in this cell.</t>
        </r>
        <r>
          <rPr>
            <sz val="8"/>
            <rFont val="Tahoma"/>
            <family val="0"/>
          </rPr>
          <t xml:space="preserve">
</t>
        </r>
      </text>
    </comment>
    <comment ref="A29" authorId="0">
      <text>
        <r>
          <rPr>
            <b/>
            <sz val="8"/>
            <rFont val="Tahoma"/>
            <family val="0"/>
          </rPr>
          <t xml:space="preserve">
The signature of a person with Type 1 Comptroller Signature Authority must sign here.
Initials are acceptable if this is the same person that signed as 'Approved-
Department Head' above. 
The person signing here signifies the reimbursement follows university policy and all documentation is attached.</t>
        </r>
        <r>
          <rPr>
            <sz val="8"/>
            <rFont val="Tahoma"/>
            <family val="0"/>
          </rPr>
          <t xml:space="preserve">
 </t>
        </r>
      </text>
    </comment>
    <comment ref="L26" authorId="0">
      <text>
        <r>
          <rPr>
            <b/>
            <sz val="8"/>
            <rFont val="Tahoma"/>
            <family val="0"/>
          </rPr>
          <t xml:space="preserve">
Traveler </t>
        </r>
        <r>
          <rPr>
            <b/>
            <u val="single"/>
            <sz val="8"/>
            <rFont val="Tahoma"/>
            <family val="2"/>
          </rPr>
          <t>must</t>
        </r>
        <r>
          <rPr>
            <b/>
            <sz val="8"/>
            <rFont val="Tahoma"/>
            <family val="0"/>
          </rPr>
          <t xml:space="preserve"> sign here.
Electronic signatures or emails are not acceptable.</t>
        </r>
        <r>
          <rPr>
            <sz val="8"/>
            <rFont val="Tahoma"/>
            <family val="0"/>
          </rPr>
          <t xml:space="preserve">
</t>
        </r>
      </text>
    </comment>
    <comment ref="U10" authorId="0">
      <text>
        <r>
          <rPr>
            <b/>
            <sz val="8"/>
            <rFont val="Tahoma"/>
            <family val="0"/>
          </rPr>
          <t xml:space="preserve">
Enter 'F' for Full Day
Enter 'P' for Partial Day
Enter 'S' for Same Day</t>
        </r>
        <r>
          <rPr>
            <sz val="8"/>
            <rFont val="Tahoma"/>
            <family val="0"/>
          </rPr>
          <t xml:space="preserve">
</t>
        </r>
      </text>
    </comment>
    <comment ref="J25" authorId="2">
      <text>
        <r>
          <rPr>
            <b/>
            <sz val="8"/>
            <rFont val="Tahoma"/>
            <family val="0"/>
          </rPr>
          <t xml:space="preserve">Enter full M &amp; IE (Per Diem) rate here.
If there are different rates during the trip, they must be figured manually.
</t>
        </r>
      </text>
    </comment>
    <comment ref="Q25" authorId="2">
      <text>
        <r>
          <rPr>
            <b/>
            <sz val="8"/>
            <rFont val="Tahoma"/>
            <family val="0"/>
          </rPr>
          <t xml:space="preserve">This is a calculated field.
</t>
        </r>
      </text>
    </comment>
    <comment ref="AA12" authorId="0">
      <text>
        <r>
          <rPr>
            <b/>
            <sz val="8"/>
            <rFont val="Tahoma"/>
            <family val="0"/>
          </rPr>
          <t xml:space="preserve">
The mileage reimbursement is automatically calculated in this cell.</t>
        </r>
        <r>
          <rPr>
            <sz val="8"/>
            <rFont val="Tahoma"/>
            <family val="0"/>
          </rPr>
          <t xml:space="preserve">
</t>
        </r>
      </text>
    </comment>
    <comment ref="AA13" authorId="0">
      <text>
        <r>
          <rPr>
            <b/>
            <sz val="8"/>
            <rFont val="Tahoma"/>
            <family val="0"/>
          </rPr>
          <t xml:space="preserve">
The mileage reimbursement is automatically calculated in this cell.</t>
        </r>
        <r>
          <rPr>
            <sz val="8"/>
            <rFont val="Tahoma"/>
            <family val="0"/>
          </rPr>
          <t xml:space="preserve">
</t>
        </r>
      </text>
    </comment>
    <comment ref="AA14" authorId="0">
      <text>
        <r>
          <rPr>
            <b/>
            <sz val="8"/>
            <rFont val="Tahoma"/>
            <family val="0"/>
          </rPr>
          <t xml:space="preserve">
The mileage reimbursement is automatically calculated in this cell.</t>
        </r>
        <r>
          <rPr>
            <sz val="8"/>
            <rFont val="Tahoma"/>
            <family val="0"/>
          </rPr>
          <t xml:space="preserve">
</t>
        </r>
      </text>
    </comment>
    <comment ref="AA15" authorId="0">
      <text>
        <r>
          <rPr>
            <b/>
            <sz val="8"/>
            <rFont val="Tahoma"/>
            <family val="0"/>
          </rPr>
          <t xml:space="preserve">
The mileage reimbursement is automatically calculated in this cell.</t>
        </r>
        <r>
          <rPr>
            <sz val="8"/>
            <rFont val="Tahoma"/>
            <family val="0"/>
          </rPr>
          <t xml:space="preserve">
</t>
        </r>
      </text>
    </comment>
    <comment ref="AA16" authorId="0">
      <text>
        <r>
          <rPr>
            <b/>
            <sz val="8"/>
            <rFont val="Tahoma"/>
            <family val="0"/>
          </rPr>
          <t xml:space="preserve">
The mileage reimbursement is automatically calculated in this cell.</t>
        </r>
        <r>
          <rPr>
            <sz val="8"/>
            <rFont val="Tahoma"/>
            <family val="0"/>
          </rPr>
          <t xml:space="preserve">
</t>
        </r>
      </text>
    </comment>
    <comment ref="X12"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X13"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X14"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X15"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X16"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X17"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AA17" authorId="0">
      <text>
        <r>
          <rPr>
            <b/>
            <sz val="8"/>
            <rFont val="Tahoma"/>
            <family val="0"/>
          </rPr>
          <t xml:space="preserve">
The mileage reimbursement is automatically calculated in this cell.</t>
        </r>
        <r>
          <rPr>
            <sz val="8"/>
            <rFont val="Tahoma"/>
            <family val="0"/>
          </rPr>
          <t xml:space="preserve">
</t>
        </r>
      </text>
    </comment>
    <comment ref="X18"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AA18" authorId="0">
      <text>
        <r>
          <rPr>
            <b/>
            <sz val="8"/>
            <rFont val="Tahoma"/>
            <family val="0"/>
          </rPr>
          <t xml:space="preserve">
The mileage reimbursement is automatically calculated in this cell.</t>
        </r>
        <r>
          <rPr>
            <sz val="8"/>
            <rFont val="Tahoma"/>
            <family val="0"/>
          </rPr>
          <t xml:space="preserve">
</t>
        </r>
      </text>
    </comment>
    <comment ref="X19"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AA19" authorId="0">
      <text>
        <r>
          <rPr>
            <b/>
            <sz val="8"/>
            <rFont val="Tahoma"/>
            <family val="0"/>
          </rPr>
          <t xml:space="preserve">
The mileage reimbursement is automatically calculated in this cell.</t>
        </r>
        <r>
          <rPr>
            <sz val="8"/>
            <rFont val="Tahoma"/>
            <family val="0"/>
          </rPr>
          <t xml:space="preserve">
</t>
        </r>
      </text>
    </comment>
    <comment ref="X20"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AA20" authorId="0">
      <text>
        <r>
          <rPr>
            <b/>
            <sz val="8"/>
            <rFont val="Tahoma"/>
            <family val="0"/>
          </rPr>
          <t xml:space="preserve">
The mileage reimbursement is automatically calculated in this cell.</t>
        </r>
        <r>
          <rPr>
            <sz val="8"/>
            <rFont val="Tahoma"/>
            <family val="0"/>
          </rPr>
          <t xml:space="preserve">
</t>
        </r>
      </text>
    </comment>
    <comment ref="X21"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AA21" authorId="0">
      <text>
        <r>
          <rPr>
            <b/>
            <sz val="8"/>
            <rFont val="Tahoma"/>
            <family val="0"/>
          </rPr>
          <t xml:space="preserve">
The mileage reimbursement is automatically calculated in this cell.</t>
        </r>
        <r>
          <rPr>
            <sz val="8"/>
            <rFont val="Tahoma"/>
            <family val="0"/>
          </rPr>
          <t xml:space="preserve">
</t>
        </r>
      </text>
    </comment>
    <comment ref="X22"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AA22" authorId="0">
      <text>
        <r>
          <rPr>
            <b/>
            <sz val="8"/>
            <rFont val="Tahoma"/>
            <family val="0"/>
          </rPr>
          <t xml:space="preserve">
The mileage reimbursement is automatically calculated in this cell.</t>
        </r>
        <r>
          <rPr>
            <sz val="8"/>
            <rFont val="Tahoma"/>
            <family val="0"/>
          </rPr>
          <t xml:space="preserve">
</t>
        </r>
      </text>
    </comment>
    <comment ref="X23" authorId="0">
      <text>
        <r>
          <rPr>
            <b/>
            <sz val="8"/>
            <rFont val="Tahoma"/>
            <family val="0"/>
          </rPr>
          <t xml:space="preserve">
Effective, for travel on or after October 1, 2005 the mileage rate will be 48.5 cents per mile regardless of the number of miles traveled.  See 'Drive VS Fly' Rule.
**If you choose to drive vs. fly long distances, please attach a printout of airfare cost.  Quote/printout must be made prior to trip and for same travel dates.
http://www.purdue.edu/travel/Transportation/Car/privatecar.htm#drivevsfly
</t>
        </r>
      </text>
    </comment>
    <comment ref="AA23" authorId="0">
      <text>
        <r>
          <rPr>
            <b/>
            <sz val="8"/>
            <rFont val="Tahoma"/>
            <family val="0"/>
          </rPr>
          <t xml:space="preserve">
The mileage reimbursement is automatically calculated in this cell.</t>
        </r>
        <r>
          <rPr>
            <sz val="8"/>
            <rFont val="Tahoma"/>
            <family val="0"/>
          </rPr>
          <t xml:space="preserve">
</t>
        </r>
      </text>
    </comment>
    <comment ref="T28" authorId="3">
      <text>
        <r>
          <rPr>
            <b/>
            <sz val="8"/>
            <rFont val="Tahoma"/>
            <family val="0"/>
          </rPr>
          <t xml:space="preserve"> G/L Account is analogous to legacy object code number
IN STATE TRAVEL:  535110
OUT OF STATE TRAVEL:  535120
FOREIGN TRAVEL:  535130
SAME DAY TRAVEL:  535195
DOMESTIC AIRFARE:  535170
FOREIGN AIRFARE:  535175
RECRUITING:  535210
DOMESTIC REGISTRATIONS:  533600
FOREIGN REGISTRATIONS:  533605 </t>
        </r>
        <r>
          <rPr>
            <sz val="8"/>
            <rFont val="Tahoma"/>
            <family val="0"/>
          </rPr>
          <t xml:space="preserve">
</t>
        </r>
      </text>
    </comment>
    <comment ref="U28" authorId="3">
      <text>
        <r>
          <rPr>
            <b/>
            <sz val="8"/>
            <rFont val="Tahoma"/>
            <family val="0"/>
          </rPr>
          <t>Cost Center is analogous to a legacy Dept-Project Account combination</t>
        </r>
        <r>
          <rPr>
            <sz val="8"/>
            <rFont val="Tahoma"/>
            <family val="0"/>
          </rPr>
          <t xml:space="preserve">
</t>
        </r>
      </text>
    </comment>
    <comment ref="W28" authorId="3">
      <text>
        <r>
          <rPr>
            <b/>
            <sz val="8"/>
            <rFont val="Tahoma"/>
            <family val="0"/>
          </rPr>
          <t>1) Grants Management uses Internal Orders.  A fund is required for Internal Orders.
2) Order field is also used for Statistical Interal Orders (to be used with cost centers and WBS Elements) for departmental tracking.</t>
        </r>
        <r>
          <rPr>
            <sz val="8"/>
            <rFont val="Tahoma"/>
            <family val="0"/>
          </rPr>
          <t xml:space="preserve">
</t>
        </r>
      </text>
    </comment>
    <comment ref="Z28" authorId="3">
      <text>
        <r>
          <rPr>
            <b/>
            <sz val="8"/>
            <rFont val="Tahoma"/>
            <family val="0"/>
          </rPr>
          <t>WBS Elements are analogous to legacy construction accounts.</t>
        </r>
      </text>
    </comment>
    <comment ref="V37" authorId="3">
      <text>
        <r>
          <rPr>
            <b/>
            <sz val="8"/>
            <rFont val="Tahoma"/>
            <family val="0"/>
          </rPr>
          <t>10 - CALUMET
20 - FORT WAYNE
30 - NORTH CENTRAL
40 - WEST LAFAYETTE</t>
        </r>
        <r>
          <rPr>
            <sz val="8"/>
            <rFont val="Tahoma"/>
            <family val="0"/>
          </rPr>
          <t xml:space="preserve">
</t>
        </r>
      </text>
    </comment>
    <comment ref="X5" authorId="3">
      <text>
        <r>
          <rPr>
            <b/>
            <sz val="8"/>
            <rFont val="Tahoma"/>
            <family val="2"/>
          </rPr>
          <t>PLEASE CHECK HERE IF PREPAID BY THE UNIVERSITY</t>
        </r>
      </text>
    </comment>
    <comment ref="X7" authorId="3">
      <text>
        <r>
          <rPr>
            <b/>
            <sz val="8"/>
            <rFont val="Tahoma"/>
            <family val="0"/>
          </rPr>
          <t>PLEASE CHECK HERE IF PREPAID BY THE UNIVERSITY</t>
        </r>
        <r>
          <rPr>
            <sz val="8"/>
            <rFont val="Tahoma"/>
            <family val="0"/>
          </rPr>
          <t xml:space="preserve">
</t>
        </r>
      </text>
    </comment>
    <comment ref="Q3" authorId="3">
      <text>
        <r>
          <rPr>
            <b/>
            <sz val="8"/>
            <rFont val="Tahoma"/>
            <family val="2"/>
          </rPr>
          <t>BE SURE THE PUID IS CORRECT</t>
        </r>
        <r>
          <rPr>
            <sz val="8"/>
            <rFont val="Tahoma"/>
            <family val="0"/>
          </rPr>
          <t xml:space="preserve">
</t>
        </r>
      </text>
    </comment>
    <comment ref="A6" authorId="3">
      <text>
        <r>
          <rPr>
            <b/>
            <sz val="9"/>
            <color indexed="10"/>
            <rFont val="Tahoma"/>
            <family val="2"/>
          </rPr>
          <t>ENTER HOME ADDRESS HERE</t>
        </r>
        <r>
          <rPr>
            <b/>
            <sz val="8"/>
            <rFont val="Tahoma"/>
            <family val="0"/>
          </rPr>
          <t xml:space="preserve">
IF YOU DO NOT HAVE DIRECT DEPOSIT, THE REIMBURSEMENT CHECK WILL BE SENT TO YOUR HOME ADDRESS AS REFLECTED IN HR/PAYROLL RECORDS.</t>
        </r>
        <r>
          <rPr>
            <sz val="8"/>
            <rFont val="Tahoma"/>
            <family val="0"/>
          </rPr>
          <t xml:space="preserve">
</t>
        </r>
      </text>
    </comment>
  </commentList>
</comments>
</file>

<file path=xl/sharedStrings.xml><?xml version="1.0" encoding="utf-8"?>
<sst xmlns="http://schemas.openxmlformats.org/spreadsheetml/2006/main" count="79" uniqueCount="73">
  <si>
    <t>ACCOUNTING FORM 0025</t>
  </si>
  <si>
    <t>PURDUE UNIVERSITY</t>
  </si>
  <si>
    <t>TRAVEL REIMBURSEMENT REQUEST</t>
  </si>
  <si>
    <t>DATE</t>
  </si>
  <si>
    <t>BETWEEN WHAT POINTS</t>
  </si>
  <si>
    <t>HOURS OF</t>
  </si>
  <si>
    <t>SUBSISTENCE</t>
  </si>
  <si>
    <t>FROM</t>
  </si>
  <si>
    <t>DEPARTURE</t>
  </si>
  <si>
    <t>AMOUNT</t>
  </si>
  <si>
    <t>BREAKFASTS</t>
  </si>
  <si>
    <t>LUNCHES</t>
  </si>
  <si>
    <t>DINNERS</t>
  </si>
  <si>
    <t>TOTALS</t>
  </si>
  <si>
    <t>TOTAL REIMBURSEMENT REQUESTED</t>
  </si>
  <si>
    <t>CERTIFICATION</t>
  </si>
  <si>
    <t>"I HEREBY CERTIFY THAT THE FOREGOING AMOUNT IS JUST AND CORRECT, THAT THE AMOUNT CLAIMED IS LEGALLY DUE AFTER ALLOWING FOR ALL JUST CREDITS, AND THAT NO PART OF THE SAME HAS BEEN PAID."</t>
  </si>
  <si>
    <t>CLAIMANT</t>
  </si>
  <si>
    <t>FUND</t>
  </si>
  <si>
    <t>INVOICE</t>
  </si>
  <si>
    <t>INVOICE DATE</t>
  </si>
  <si>
    <t>PAY ENTITY</t>
  </si>
  <si>
    <t>To</t>
  </si>
  <si>
    <t>Is reimbursement limited?</t>
  </si>
  <si>
    <t>APPROVAL - TRAVEL OFFICE</t>
  </si>
  <si>
    <t>APPROVED - COMPTROLLER</t>
  </si>
  <si>
    <t>APPROVED - DEPARTMENT HEAD</t>
  </si>
  <si>
    <t>PURPOSE OF TRIP</t>
  </si>
  <si>
    <t>TRANSPORTATION &amp; MISC.  EXPENSES</t>
  </si>
  <si>
    <t>Per Diem Amount</t>
  </si>
  <si>
    <t>LODGING EXPENSES</t>
  </si>
  <si>
    <t>MILEAGE</t>
  </si>
  <si>
    <t>Amount</t>
  </si>
  <si>
    <t>AIR, TRAIN, CAR RENTAL, PARKING, TAXI, REGISTRATIONS, ETC.</t>
  </si>
  <si>
    <t>CONUS or Same Day Rate</t>
  </si>
  <si>
    <t>PER DIEM RATE TO REDUCE FOR PROVIDED MEALS</t>
  </si>
  <si>
    <t>PER DIEM REDUCTION</t>
  </si>
  <si>
    <t>Number Of Miles</t>
  </si>
  <si>
    <t>Enter Full, Partial or Same Day</t>
  </si>
  <si>
    <t>RETURN/ARRIVAL</t>
  </si>
  <si>
    <t>PURDUE ID</t>
  </si>
  <si>
    <t>MEALS PROVIDED:</t>
  </si>
  <si>
    <t>G/L ACCOUNT</t>
  </si>
  <si>
    <t>COST CENTER</t>
  </si>
  <si>
    <t>WBS ELEMENT</t>
  </si>
  <si>
    <t>ORDER</t>
  </si>
  <si>
    <t>EARMARKED FUNDS</t>
  </si>
  <si>
    <t>`</t>
  </si>
  <si>
    <t>BUSINESS AREA</t>
  </si>
  <si>
    <t>ADDRESS</t>
  </si>
  <si>
    <t>CITY, STATE AND ZIP CODE</t>
  </si>
  <si>
    <t xml:space="preserve">EFNEP MILEAGE?    </t>
  </si>
  <si>
    <t xml:space="preserve">  USE OF STATE RATES REQUIRED?    </t>
  </si>
  <si>
    <t xml:space="preserve">  PERSONAL TRAVEL INCLUDED?         </t>
  </si>
  <si>
    <t xml:space="preserve">  BLANKET TRAVEL?          </t>
  </si>
  <si>
    <t>REVISED 6/07</t>
  </si>
  <si>
    <t xml:space="preserve">PREPAID AIRFARE   </t>
  </si>
  <si>
    <t xml:space="preserve">PREPAID REGISTRATION     </t>
  </si>
  <si>
    <r>
      <t xml:space="preserve">TRAVELER NAME </t>
    </r>
    <r>
      <rPr>
        <sz val="7"/>
        <rFont val="Arial"/>
        <family val="2"/>
      </rPr>
      <t>(Enter Information on Line Above)</t>
    </r>
  </si>
  <si>
    <t>Kevin Otto</t>
  </si>
  <si>
    <t>00165-62571</t>
  </si>
  <si>
    <t>BMED 2021</t>
  </si>
  <si>
    <t>West Lafayette, IN 47907</t>
  </si>
  <si>
    <t>Present: Workshop on Innovation in Computational Approaches for Brain Machine Interfaces</t>
  </si>
  <si>
    <t>West Lafayette, IN</t>
  </si>
  <si>
    <t>Orlando FL</t>
  </si>
  <si>
    <t>F</t>
  </si>
  <si>
    <t>Air</t>
  </si>
  <si>
    <t>Orlando, FL</t>
  </si>
  <si>
    <t>shuttle</t>
  </si>
  <si>
    <t>lafayette limo</t>
  </si>
  <si>
    <t>in-room internet (telecomm)</t>
  </si>
  <si>
    <t>21010000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</si>
</sst>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00"/>
    <numFmt numFmtId="166" formatCode="m/d"/>
    <numFmt numFmtId="167" formatCode="&quot;Yes&quot;;&quot;Yes&quot;;&quot;No&quot;"/>
    <numFmt numFmtId="168" formatCode="&quot;True&quot;;&quot;True&quot;;&quot;False&quot;"/>
    <numFmt numFmtId="169" formatCode="&quot;On&quot;;&quot;On&quot;;&quot;Off&quot;"/>
    <numFmt numFmtId="170" formatCode="000"/>
    <numFmt numFmtId="171" formatCode="0000\-0000"/>
    <numFmt numFmtId="172" formatCode="0\-0000"/>
    <numFmt numFmtId="173" formatCode="#,##0.0"/>
    <numFmt numFmtId="174" formatCode="0000"/>
    <numFmt numFmtId="175" formatCode="0.00_);\(0.00\)"/>
    <numFmt numFmtId="176" formatCode="00000\-00000"/>
    <numFmt numFmtId="177" formatCode="0000000000"/>
    <numFmt numFmtId="178" formatCode="00000000"/>
  </numFmts>
  <fonts count="33">
    <font>
      <sz val="10"/>
      <name val="Arial"/>
      <family val="0"/>
    </font>
    <font>
      <u val="single"/>
      <sz val="10"/>
      <color indexed="12"/>
      <name val="Arial"/>
      <family val="0"/>
    </font>
    <font>
      <u val="single"/>
      <sz val="10"/>
      <color indexed="36"/>
      <name val="Arial"/>
      <family val="0"/>
    </font>
    <font>
      <sz val="8"/>
      <name val="Tahoma"/>
      <family val="2"/>
    </font>
    <font>
      <sz val="12"/>
      <name val="Arial"/>
      <family val="2"/>
    </font>
    <font>
      <sz val="8"/>
      <name val="Arial"/>
      <family val="2"/>
    </font>
    <font>
      <b/>
      <sz val="10"/>
      <name val="Arial"/>
      <family val="2"/>
    </font>
    <font>
      <sz val="7"/>
      <name val="Arial"/>
      <family val="2"/>
    </font>
    <font>
      <sz val="11"/>
      <name val="Arial"/>
      <family val="2"/>
    </font>
    <font>
      <sz val="10.5"/>
      <name val="Arial"/>
      <family val="2"/>
    </font>
    <font>
      <b/>
      <sz val="10.5"/>
      <color indexed="9"/>
      <name val="Arial"/>
      <family val="2"/>
    </font>
    <font>
      <sz val="6"/>
      <name val="Arial"/>
      <family val="2"/>
    </font>
    <font>
      <b/>
      <sz val="8"/>
      <name val="Arial"/>
      <family val="2"/>
    </font>
    <font>
      <sz val="9"/>
      <name val="Arial"/>
      <family val="2"/>
    </font>
    <font>
      <b/>
      <sz val="8"/>
      <name val="Tahoma"/>
      <family val="0"/>
    </font>
    <font>
      <b/>
      <sz val="12"/>
      <name val="Arial"/>
      <family val="2"/>
    </font>
    <font>
      <b/>
      <sz val="14"/>
      <name val="Arial"/>
      <family val="2"/>
    </font>
    <font>
      <b/>
      <sz val="7"/>
      <color indexed="9"/>
      <name val="Arial"/>
      <family val="2"/>
    </font>
    <font>
      <b/>
      <u val="single"/>
      <sz val="10"/>
      <name val="Arial"/>
      <family val="2"/>
    </font>
    <font>
      <b/>
      <sz val="6"/>
      <color indexed="9"/>
      <name val="Arial"/>
      <family val="2"/>
    </font>
    <font>
      <b/>
      <sz val="5"/>
      <color indexed="9"/>
      <name val="Arial"/>
      <family val="2"/>
    </font>
    <font>
      <b/>
      <sz val="5"/>
      <name val="Arial"/>
      <family val="2"/>
    </font>
    <font>
      <b/>
      <sz val="20"/>
      <name val="Arial"/>
      <family val="2"/>
    </font>
    <font>
      <b/>
      <sz val="8"/>
      <color indexed="10"/>
      <name val="Tahoma"/>
      <family val="2"/>
    </font>
    <font>
      <b/>
      <u val="single"/>
      <sz val="8"/>
      <name val="Tahoma"/>
      <family val="2"/>
    </font>
    <font>
      <b/>
      <u val="single"/>
      <sz val="8"/>
      <color indexed="10"/>
      <name val="Tahoma"/>
      <family val="2"/>
    </font>
    <font>
      <b/>
      <sz val="10"/>
      <color indexed="8"/>
      <name val="Arial"/>
      <family val="2"/>
    </font>
    <font>
      <b/>
      <sz val="10.5"/>
      <name val="Arial"/>
      <family val="2"/>
    </font>
    <font>
      <sz val="14"/>
      <name val="Arial"/>
      <family val="2"/>
    </font>
    <font>
      <sz val="20"/>
      <name val="Arial"/>
      <family val="2"/>
    </font>
    <font>
      <b/>
      <sz val="9"/>
      <name val="Arial"/>
      <family val="2"/>
    </font>
    <font>
      <b/>
      <sz val="9"/>
      <color indexed="10"/>
      <name val="Tahoma"/>
      <family val="2"/>
    </font>
    <font>
      <b/>
      <sz val="16"/>
      <name val="Arial"/>
      <family val="2"/>
    </font>
  </fonts>
  <fills count="5">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2"/>
        <bgColor indexed="64"/>
      </patternFill>
    </fill>
  </fills>
  <borders count="62">
    <border>
      <left/>
      <right/>
      <top/>
      <bottom/>
      <diagonal/>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color indexed="9"/>
      </left>
      <right style="thin">
        <color indexed="9"/>
      </right>
      <top style="thin">
        <color indexed="9"/>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medium"/>
      <top style="thin"/>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bottom style="thin">
        <color indexed="9"/>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style="medium"/>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medium"/>
      <top style="thin">
        <color indexed="9"/>
      </top>
      <bottom style="thin"/>
    </border>
    <border>
      <left>
        <color indexed="63"/>
      </left>
      <right style="thin">
        <color indexed="9"/>
      </right>
      <top style="thin">
        <color indexed="9"/>
      </top>
      <bottom style="thin"/>
    </border>
    <border>
      <left>
        <color indexed="63"/>
      </left>
      <right style="medium"/>
      <top style="medium"/>
      <bottom style="thin"/>
    </border>
    <border>
      <left style="thin">
        <color indexed="9"/>
      </left>
      <right style="thin">
        <color indexed="9"/>
      </right>
      <top style="thin"/>
      <bottom>
        <color indexed="63"/>
      </bottom>
    </border>
    <border>
      <left style="thin">
        <color indexed="9"/>
      </left>
      <right style="thin">
        <color indexed="9"/>
      </right>
      <top>
        <color indexed="63"/>
      </top>
      <bottom style="thin"/>
    </border>
    <border>
      <left style="medium"/>
      <right>
        <color indexed="63"/>
      </right>
      <top style="medium"/>
      <bottom style="thin"/>
    </border>
    <border>
      <left>
        <color indexed="63"/>
      </left>
      <right style="thin">
        <color indexed="9"/>
      </right>
      <top style="thin"/>
      <bottom style="thin"/>
    </border>
    <border>
      <left style="thin"/>
      <right style="medium"/>
      <top style="thin"/>
      <bottom>
        <color indexed="63"/>
      </bottom>
    </border>
    <border>
      <left>
        <color indexed="63"/>
      </left>
      <right style="thin"/>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color indexed="63"/>
      </left>
      <right style="thin"/>
      <top>
        <color indexed="63"/>
      </top>
      <bottom>
        <color indexed="63"/>
      </bottom>
    </border>
    <border>
      <left style="thin">
        <color indexed="9"/>
      </left>
      <right style="thin">
        <color indexed="9"/>
      </right>
      <top style="thin"/>
      <bottom style="thin">
        <color indexed="9"/>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9">
    <xf numFmtId="0" fontId="0" fillId="0" borderId="0" xfId="0" applyAlignment="1">
      <alignment/>
    </xf>
    <xf numFmtId="0" fontId="5" fillId="0" borderId="0" xfId="0" applyFont="1" applyAlignment="1" applyProtection="1">
      <alignment/>
      <protection locked="0"/>
    </xf>
    <xf numFmtId="0" fontId="7" fillId="0" borderId="0" xfId="0" applyFont="1" applyAlignment="1" applyProtection="1">
      <alignment/>
      <protection locked="0"/>
    </xf>
    <xf numFmtId="0" fontId="9" fillId="0" borderId="0" xfId="0" applyFont="1" applyAlignment="1" applyProtection="1">
      <alignment/>
      <protection locked="0"/>
    </xf>
    <xf numFmtId="4" fontId="0" fillId="0" borderId="1" xfId="0" applyNumberFormat="1" applyFont="1" applyFill="1" applyBorder="1" applyAlignment="1" applyProtection="1">
      <alignment horizontal="center"/>
      <protection locked="0"/>
    </xf>
    <xf numFmtId="49" fontId="0" fillId="0" borderId="1" xfId="0" applyNumberFormat="1" applyFont="1" applyFill="1" applyBorder="1" applyAlignment="1" applyProtection="1">
      <alignment horizontal="center"/>
      <protection locked="0"/>
    </xf>
    <xf numFmtId="0" fontId="0" fillId="0" borderId="0" xfId="0" applyFont="1" applyAlignment="1" applyProtection="1">
      <alignment/>
      <protection locked="0"/>
    </xf>
    <xf numFmtId="7" fontId="0" fillId="0" borderId="1" xfId="15" applyNumberFormat="1" applyFont="1" applyFill="1" applyBorder="1" applyAlignment="1" applyProtection="1">
      <alignment horizontal="center"/>
      <protection locked="0"/>
    </xf>
    <xf numFmtId="7" fontId="0" fillId="0" borderId="1"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164" fontId="0" fillId="0" borderId="0" xfId="0" applyNumberFormat="1" applyFont="1" applyFill="1" applyBorder="1" applyAlignment="1" applyProtection="1">
      <alignment horizontal="center"/>
      <protection locked="0"/>
    </xf>
    <xf numFmtId="0" fontId="0" fillId="0" borderId="0" xfId="0" applyFont="1" applyAlignment="1">
      <alignment/>
    </xf>
    <xf numFmtId="0" fontId="5" fillId="0" borderId="0" xfId="0" applyFont="1" applyFill="1" applyBorder="1" applyAlignment="1" applyProtection="1">
      <alignment horizontal="left" vertical="top"/>
      <protection locked="0"/>
    </xf>
    <xf numFmtId="0" fontId="5" fillId="0" borderId="0" xfId="0" applyFont="1" applyAlignment="1" applyProtection="1">
      <alignment/>
      <protection locked="0"/>
    </xf>
    <xf numFmtId="49" fontId="7" fillId="0" borderId="0" xfId="0" applyNumberFormat="1" applyFont="1" applyFill="1" applyBorder="1" applyAlignment="1" applyProtection="1">
      <alignment horizontal="left"/>
      <protection locked="0"/>
    </xf>
    <xf numFmtId="49" fontId="5" fillId="0" borderId="1" xfId="0" applyNumberFormat="1" applyFont="1" applyFill="1" applyBorder="1" applyAlignment="1" applyProtection="1">
      <alignment horizontal="left"/>
      <protection locked="0"/>
    </xf>
    <xf numFmtId="49" fontId="5" fillId="0" borderId="1" xfId="0" applyNumberFormat="1" applyFont="1" applyFill="1" applyBorder="1" applyAlignment="1" applyProtection="1">
      <alignment horizontal="right"/>
      <protection locked="0"/>
    </xf>
    <xf numFmtId="0" fontId="0" fillId="0" borderId="2" xfId="0" applyNumberFormat="1" applyFont="1" applyFill="1" applyBorder="1" applyAlignment="1" applyProtection="1">
      <alignment/>
      <protection locked="0"/>
    </xf>
    <xf numFmtId="49" fontId="5" fillId="0" borderId="2" xfId="0" applyNumberFormat="1" applyFont="1" applyFill="1" applyBorder="1" applyAlignment="1" applyProtection="1">
      <alignment horizontal="right"/>
      <protection locked="0"/>
    </xf>
    <xf numFmtId="0" fontId="0" fillId="0" borderId="0" xfId="0" applyFont="1" applyBorder="1" applyAlignment="1">
      <alignment/>
    </xf>
    <xf numFmtId="0" fontId="5" fillId="0" borderId="1" xfId="0" applyFont="1" applyBorder="1" applyAlignment="1" applyProtection="1">
      <alignment/>
      <protection locked="0"/>
    </xf>
    <xf numFmtId="0" fontId="13" fillId="0" borderId="0" xfId="0" applyFont="1" applyBorder="1" applyAlignment="1">
      <alignment/>
    </xf>
    <xf numFmtId="4" fontId="0" fillId="0" borderId="3" xfId="0" applyNumberFormat="1" applyFont="1" applyFill="1" applyBorder="1" applyAlignment="1" applyProtection="1">
      <alignment horizontal="center"/>
      <protection locked="0"/>
    </xf>
    <xf numFmtId="0" fontId="7" fillId="0" borderId="4" xfId="0" applyFont="1" applyFill="1" applyBorder="1" applyAlignment="1" applyProtection="1">
      <alignment/>
      <protection locked="0"/>
    </xf>
    <xf numFmtId="0" fontId="11" fillId="0" borderId="5" xfId="0" applyFont="1" applyFill="1" applyBorder="1" applyAlignment="1" applyProtection="1">
      <alignment/>
      <protection locked="0"/>
    </xf>
    <xf numFmtId="0" fontId="18" fillId="0" borderId="1" xfId="0" applyFont="1" applyFill="1" applyBorder="1" applyAlignment="1" applyProtection="1">
      <alignment horizontal="center" vertical="center" wrapText="1"/>
      <protection locked="0"/>
    </xf>
    <xf numFmtId="49" fontId="19" fillId="2" borderId="6"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top"/>
      <protection locked="0"/>
    </xf>
    <xf numFmtId="0" fontId="7" fillId="0" borderId="0" xfId="0" applyFont="1" applyBorder="1" applyAlignment="1" applyProtection="1">
      <alignment/>
      <protection locked="0"/>
    </xf>
    <xf numFmtId="4" fontId="7" fillId="0" borderId="3" xfId="0" applyNumberFormat="1" applyFont="1" applyFill="1" applyBorder="1" applyAlignment="1" applyProtection="1">
      <alignment horizontal="right"/>
      <protection locked="0"/>
    </xf>
    <xf numFmtId="49" fontId="0" fillId="0" borderId="7" xfId="0" applyNumberFormat="1" applyFont="1" applyFill="1" applyBorder="1" applyAlignment="1" applyProtection="1">
      <alignment horizontal="center"/>
      <protection locked="0"/>
    </xf>
    <xf numFmtId="4" fontId="0" fillId="0" borderId="7" xfId="0" applyNumberFormat="1" applyFont="1" applyFill="1" applyBorder="1" applyAlignment="1" applyProtection="1">
      <alignment horizontal="center"/>
      <protection locked="0"/>
    </xf>
    <xf numFmtId="7" fontId="0" fillId="0" borderId="7" xfId="0" applyNumberFormat="1" applyFont="1" applyFill="1" applyBorder="1" applyAlignment="1" applyProtection="1">
      <alignment horizontal="center"/>
      <protection locked="0"/>
    </xf>
    <xf numFmtId="0" fontId="0" fillId="0" borderId="0" xfId="0" applyFont="1" applyBorder="1" applyAlignment="1" applyProtection="1">
      <alignment/>
      <protection locked="0"/>
    </xf>
    <xf numFmtId="0" fontId="9" fillId="0" borderId="0" xfId="0" applyFont="1" applyBorder="1" applyAlignment="1" applyProtection="1">
      <alignment/>
      <protection locked="0"/>
    </xf>
    <xf numFmtId="49" fontId="0" fillId="0" borderId="8" xfId="0" applyNumberFormat="1" applyFont="1" applyFill="1" applyBorder="1" applyAlignment="1" applyProtection="1">
      <alignment horizontal="center"/>
      <protection locked="0"/>
    </xf>
    <xf numFmtId="49" fontId="0" fillId="0" borderId="9" xfId="0" applyNumberFormat="1" applyFont="1" applyFill="1" applyBorder="1" applyAlignment="1" applyProtection="1">
      <alignment horizontal="center"/>
      <protection locked="0"/>
    </xf>
    <xf numFmtId="4" fontId="0" fillId="0" borderId="9" xfId="0" applyNumberFormat="1" applyFont="1" applyFill="1" applyBorder="1" applyAlignment="1" applyProtection="1">
      <alignment horizontal="center"/>
      <protection locked="0"/>
    </xf>
    <xf numFmtId="7" fontId="0" fillId="0" borderId="8" xfId="0" applyNumberFormat="1" applyFont="1" applyFill="1" applyBorder="1" applyAlignment="1" applyProtection="1">
      <alignment horizontal="center"/>
      <protection locked="0"/>
    </xf>
    <xf numFmtId="7" fontId="0" fillId="0" borderId="9" xfId="0" applyNumberFormat="1" applyFont="1" applyFill="1" applyBorder="1" applyAlignment="1" applyProtection="1">
      <alignment horizontal="center"/>
      <protection locked="0"/>
    </xf>
    <xf numFmtId="7" fontId="0" fillId="0" borderId="1" xfId="0" applyNumberFormat="1" applyFont="1" applyFill="1" applyBorder="1" applyAlignment="1" applyProtection="1">
      <alignment horizontal="center" wrapText="1"/>
      <protection locked="0"/>
    </xf>
    <xf numFmtId="0" fontId="11" fillId="0" borderId="0" xfId="0" applyFont="1" applyFill="1" applyBorder="1" applyAlignment="1">
      <alignment horizontal="right"/>
    </xf>
    <xf numFmtId="4" fontId="7" fillId="0" borderId="3" xfId="0" applyNumberFormat="1" applyFont="1" applyFill="1" applyBorder="1" applyAlignment="1" applyProtection="1">
      <alignment horizontal="left"/>
      <protection locked="0"/>
    </xf>
    <xf numFmtId="4" fontId="11" fillId="0" borderId="3" xfId="0" applyNumberFormat="1" applyFont="1" applyFill="1" applyBorder="1" applyAlignment="1" applyProtection="1">
      <alignment horizontal="right"/>
      <protection locked="0"/>
    </xf>
    <xf numFmtId="0" fontId="11" fillId="0" borderId="3" xfId="0" applyFont="1" applyFill="1" applyBorder="1" applyAlignment="1" applyProtection="1">
      <alignment horizontal="left"/>
      <protection locked="0"/>
    </xf>
    <xf numFmtId="0" fontId="11" fillId="0" borderId="1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0" fontId="9" fillId="0" borderId="11" xfId="0" applyFont="1" applyBorder="1" applyAlignment="1" applyProtection="1">
      <alignment/>
      <protection locked="0"/>
    </xf>
    <xf numFmtId="0" fontId="11" fillId="0" borderId="0" xfId="0" applyFont="1" applyBorder="1" applyAlignment="1" applyProtection="1">
      <alignment/>
      <protection locked="0"/>
    </xf>
    <xf numFmtId="175" fontId="5" fillId="0" borderId="3" xfId="0" applyNumberFormat="1" applyFont="1" applyFill="1" applyBorder="1" applyAlignment="1" applyProtection="1">
      <alignment horizontal="center"/>
      <protection locked="0"/>
    </xf>
    <xf numFmtId="39" fontId="5" fillId="0" borderId="3" xfId="0" applyNumberFormat="1" applyFont="1" applyFill="1" applyBorder="1" applyAlignment="1" applyProtection="1">
      <alignment horizontal="center"/>
      <protection locked="0"/>
    </xf>
    <xf numFmtId="1" fontId="5" fillId="0" borderId="12" xfId="0" applyNumberFormat="1" applyFont="1" applyFill="1" applyBorder="1" applyAlignment="1" applyProtection="1">
      <alignment horizontal="center"/>
      <protection locked="0"/>
    </xf>
    <xf numFmtId="7" fontId="6" fillId="3" borderId="13" xfId="0" applyNumberFormat="1" applyFont="1" applyFill="1" applyBorder="1" applyAlignment="1" applyProtection="1">
      <alignment horizontal="right"/>
      <protection locked="0"/>
    </xf>
    <xf numFmtId="7" fontId="6" fillId="3" borderId="3" xfId="0" applyNumberFormat="1" applyFont="1" applyFill="1" applyBorder="1" applyAlignment="1" applyProtection="1">
      <alignment horizontal="right"/>
      <protection locked="0"/>
    </xf>
    <xf numFmtId="7" fontId="0" fillId="3" borderId="13" xfId="0" applyNumberFormat="1" applyFont="1" applyFill="1" applyBorder="1" applyAlignment="1" applyProtection="1">
      <alignment horizontal="center"/>
      <protection locked="0"/>
    </xf>
    <xf numFmtId="7" fontId="0" fillId="3" borderId="0" xfId="0" applyNumberFormat="1" applyFont="1" applyFill="1" applyBorder="1" applyAlignment="1" applyProtection="1">
      <alignment horizontal="center"/>
      <protection locked="0"/>
    </xf>
    <xf numFmtId="1" fontId="26" fillId="2" borderId="13" xfId="0" applyNumberFormat="1" applyFont="1" applyFill="1" applyBorder="1" applyAlignment="1" applyProtection="1">
      <alignment horizontal="right"/>
      <protection locked="0"/>
    </xf>
    <xf numFmtId="1" fontId="26" fillId="2" borderId="0" xfId="0" applyNumberFormat="1" applyFont="1" applyFill="1" applyBorder="1" applyAlignment="1" applyProtection="1">
      <alignment horizontal="right"/>
      <protection locked="0"/>
    </xf>
    <xf numFmtId="39" fontId="0" fillId="0" borderId="14" xfId="0" applyNumberFormat="1" applyFont="1" applyFill="1" applyBorder="1" applyAlignment="1" applyProtection="1">
      <alignment horizontal="center"/>
      <protection locked="0"/>
    </xf>
    <xf numFmtId="7" fontId="0" fillId="0" borderId="14"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49" fontId="0" fillId="0" borderId="1" xfId="0" applyNumberFormat="1"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wrapText="1"/>
      <protection locked="0"/>
    </xf>
    <xf numFmtId="0" fontId="0" fillId="0" borderId="0" xfId="0" applyAlignment="1">
      <alignment/>
    </xf>
    <xf numFmtId="0" fontId="0" fillId="0" borderId="2" xfId="0" applyBorder="1" applyAlignment="1">
      <alignment/>
    </xf>
    <xf numFmtId="49" fontId="11" fillId="0" borderId="0" xfId="0" applyNumberFormat="1" applyFont="1" applyFill="1" applyBorder="1" applyAlignment="1" applyProtection="1">
      <alignment horizontal="right"/>
      <protection locked="0"/>
    </xf>
    <xf numFmtId="0" fontId="11" fillId="0" borderId="0" xfId="0" applyFont="1" applyFill="1" applyBorder="1" applyAlignment="1">
      <alignment horizontal="left"/>
    </xf>
    <xf numFmtId="0" fontId="5" fillId="0" borderId="1" xfId="0" applyFont="1" applyBorder="1" applyAlignment="1" applyProtection="1">
      <alignment/>
      <protection locked="0"/>
    </xf>
    <xf numFmtId="0" fontId="5" fillId="0" borderId="0" xfId="0" applyFont="1" applyAlignment="1" applyProtection="1">
      <alignment horizontal="right"/>
      <protection locked="0"/>
    </xf>
    <xf numFmtId="49" fontId="0" fillId="0" borderId="14" xfId="0" applyNumberFormat="1" applyFont="1" applyFill="1" applyBorder="1" applyAlignment="1" applyProtection="1">
      <alignment horizontal="center" vertical="center"/>
      <protection locked="0"/>
    </xf>
    <xf numFmtId="0" fontId="11" fillId="0" borderId="0" xfId="0" applyFont="1" applyAlignment="1">
      <alignment horizontal="right"/>
    </xf>
    <xf numFmtId="0" fontId="12"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39" fontId="0" fillId="0" borderId="15" xfId="0" applyNumberFormat="1" applyFont="1" applyFill="1" applyBorder="1" applyAlignment="1" applyProtection="1">
      <alignment horizontal="right"/>
      <protection locked="0"/>
    </xf>
    <xf numFmtId="7" fontId="13" fillId="0" borderId="9" xfId="0" applyNumberFormat="1" applyFont="1" applyFill="1" applyBorder="1" applyAlignment="1" applyProtection="1">
      <alignment horizontal="center" shrinkToFit="1"/>
      <protection locked="0"/>
    </xf>
    <xf numFmtId="7" fontId="13" fillId="0" borderId="16" xfId="0" applyNumberFormat="1" applyFont="1" applyFill="1" applyBorder="1" applyAlignment="1" applyProtection="1">
      <alignment horizontal="center" shrinkToFit="1"/>
      <protection locked="0"/>
    </xf>
    <xf numFmtId="7" fontId="13" fillId="0" borderId="15" xfId="0" applyNumberFormat="1" applyFont="1" applyFill="1" applyBorder="1" applyAlignment="1" applyProtection="1">
      <alignment horizontal="center" shrinkToFit="1"/>
      <protection locked="0"/>
    </xf>
    <xf numFmtId="39" fontId="0" fillId="0" borderId="16" xfId="0" applyNumberFormat="1" applyFont="1" applyFill="1" applyBorder="1" applyAlignment="1" applyProtection="1">
      <alignment horizontal="right"/>
      <protection locked="0"/>
    </xf>
    <xf numFmtId="18" fontId="0" fillId="0" borderId="9" xfId="0" applyNumberFormat="1" applyFont="1" applyFill="1" applyBorder="1" applyAlignment="1" applyProtection="1">
      <alignment horizontal="center"/>
      <protection locked="0"/>
    </xf>
    <xf numFmtId="18" fontId="0" fillId="0" borderId="15" xfId="0" applyNumberFormat="1" applyFont="1" applyFill="1" applyBorder="1" applyAlignment="1" applyProtection="1">
      <alignment horizontal="center"/>
      <protection locked="0"/>
    </xf>
    <xf numFmtId="7" fontId="13" fillId="0" borderId="8" xfId="0" applyNumberFormat="1" applyFont="1" applyFill="1" applyBorder="1" applyAlignment="1" applyProtection="1">
      <alignment horizontal="center" shrinkToFit="1"/>
      <protection locked="0"/>
    </xf>
    <xf numFmtId="7" fontId="13" fillId="0" borderId="17" xfId="0" applyNumberFormat="1" applyFont="1" applyFill="1" applyBorder="1" applyAlignment="1" applyProtection="1">
      <alignment horizontal="center" shrinkToFit="1"/>
      <protection locked="0"/>
    </xf>
    <xf numFmtId="7" fontId="13" fillId="0" borderId="18" xfId="0" applyNumberFormat="1" applyFont="1" applyFill="1" applyBorder="1" applyAlignment="1" applyProtection="1">
      <alignment horizontal="center" shrinkToFit="1"/>
      <protection locked="0"/>
    </xf>
    <xf numFmtId="7" fontId="27" fillId="0" borderId="19" xfId="0" applyNumberFormat="1" applyFont="1" applyFill="1" applyBorder="1" applyAlignment="1" applyProtection="1">
      <alignment horizontal="center"/>
      <protection locked="0"/>
    </xf>
    <xf numFmtId="0" fontId="9" fillId="0" borderId="4" xfId="0" applyFont="1" applyBorder="1" applyAlignment="1">
      <alignment/>
    </xf>
    <xf numFmtId="0" fontId="9" fillId="0" borderId="5" xfId="0" applyFont="1" applyBorder="1" applyAlignment="1">
      <alignment/>
    </xf>
    <xf numFmtId="0" fontId="9" fillId="0" borderId="10" xfId="0" applyFont="1" applyBorder="1" applyAlignment="1">
      <alignment/>
    </xf>
    <xf numFmtId="0" fontId="9" fillId="0" borderId="3" xfId="0" applyFont="1" applyBorder="1" applyAlignment="1">
      <alignment/>
    </xf>
    <xf numFmtId="0" fontId="9" fillId="0" borderId="20" xfId="0" applyFont="1" applyBorder="1" applyAlignment="1">
      <alignment/>
    </xf>
    <xf numFmtId="39" fontId="0" fillId="0" borderId="9" xfId="0" applyNumberFormat="1" applyFont="1" applyFill="1" applyBorder="1" applyAlignment="1" applyProtection="1">
      <alignment horizontal="right"/>
      <protection locked="0"/>
    </xf>
    <xf numFmtId="7" fontId="0" fillId="0" borderId="9" xfId="0" applyNumberFormat="1" applyFont="1" applyFill="1" applyBorder="1" applyAlignment="1" applyProtection="1">
      <alignment/>
      <protection locked="0"/>
    </xf>
    <xf numFmtId="7" fontId="0" fillId="0" borderId="16" xfId="0" applyNumberFormat="1" applyFont="1" applyFill="1" applyBorder="1" applyAlignment="1" applyProtection="1">
      <alignment/>
      <protection locked="0"/>
    </xf>
    <xf numFmtId="7" fontId="0" fillId="0" borderId="21" xfId="0" applyNumberFormat="1" applyFont="1" applyFill="1" applyBorder="1" applyAlignment="1" applyProtection="1">
      <alignment/>
      <protection locked="0"/>
    </xf>
    <xf numFmtId="7" fontId="0" fillId="0" borderId="8" xfId="0" applyNumberFormat="1" applyFont="1" applyFill="1" applyBorder="1" applyAlignment="1" applyProtection="1">
      <alignment/>
      <protection locked="0"/>
    </xf>
    <xf numFmtId="7" fontId="0" fillId="0" borderId="17" xfId="0" applyNumberFormat="1" applyFont="1" applyFill="1" applyBorder="1" applyAlignment="1" applyProtection="1">
      <alignment/>
      <protection locked="0"/>
    </xf>
    <xf numFmtId="7" fontId="0" fillId="0" borderId="22" xfId="0" applyNumberFormat="1" applyFont="1" applyFill="1" applyBorder="1" applyAlignment="1" applyProtection="1">
      <alignment/>
      <protection locked="0"/>
    </xf>
    <xf numFmtId="18" fontId="0" fillId="0" borderId="16" xfId="0" applyNumberFormat="1" applyFont="1" applyFill="1" applyBorder="1" applyAlignment="1" applyProtection="1">
      <alignment horizontal="center"/>
      <protection locked="0"/>
    </xf>
    <xf numFmtId="166" fontId="0" fillId="0" borderId="23" xfId="0" applyNumberFormat="1" applyFont="1" applyFill="1" applyBorder="1" applyAlignment="1" applyProtection="1">
      <alignment horizontal="center"/>
      <protection locked="0"/>
    </xf>
    <xf numFmtId="166" fontId="0" fillId="0" borderId="16" xfId="0" applyNumberFormat="1" applyFont="1" applyFill="1" applyBorder="1" applyAlignment="1" applyProtection="1">
      <alignment horizontal="center"/>
      <protection locked="0"/>
    </xf>
    <xf numFmtId="18" fontId="0" fillId="0" borderId="7" xfId="0" applyNumberFormat="1" applyFont="1" applyFill="1" applyBorder="1" applyAlignment="1" applyProtection="1">
      <alignment horizontal="center"/>
      <protection locked="0"/>
    </xf>
    <xf numFmtId="49" fontId="0" fillId="0" borderId="7" xfId="0" applyNumberFormat="1" applyFont="1" applyFill="1" applyBorder="1" applyAlignment="1" applyProtection="1">
      <alignment horizontal="left"/>
      <protection locked="0"/>
    </xf>
    <xf numFmtId="49" fontId="0" fillId="0" borderId="9" xfId="0" applyNumberFormat="1" applyFont="1" applyFill="1" applyBorder="1" applyAlignment="1" applyProtection="1">
      <alignment horizontal="center"/>
      <protection locked="0"/>
    </xf>
    <xf numFmtId="49" fontId="0" fillId="0" borderId="16" xfId="0" applyNumberFormat="1" applyFont="1" applyFill="1" applyBorder="1" applyAlignment="1" applyProtection="1">
      <alignment horizontal="center"/>
      <protection locked="0"/>
    </xf>
    <xf numFmtId="49" fontId="0" fillId="0" borderId="15" xfId="0" applyNumberFormat="1" applyFont="1" applyFill="1" applyBorder="1" applyAlignment="1" applyProtection="1">
      <alignment horizontal="center"/>
      <protection locked="0"/>
    </xf>
    <xf numFmtId="49" fontId="17" fillId="2" borderId="24" xfId="0" applyNumberFormat="1" applyFont="1" applyFill="1" applyBorder="1" applyAlignment="1" applyProtection="1">
      <alignment horizontal="center"/>
      <protection locked="0"/>
    </xf>
    <xf numFmtId="49" fontId="17" fillId="2" borderId="25" xfId="0" applyNumberFormat="1" applyFont="1" applyFill="1" applyBorder="1" applyAlignment="1" applyProtection="1">
      <alignment horizontal="center"/>
      <protection locked="0"/>
    </xf>
    <xf numFmtId="49" fontId="17" fillId="2" borderId="26" xfId="0" applyNumberFormat="1" applyFont="1" applyFill="1" applyBorder="1" applyAlignment="1" applyProtection="1">
      <alignment horizontal="center"/>
      <protection locked="0"/>
    </xf>
    <xf numFmtId="0" fontId="17" fillId="2" borderId="27" xfId="0" applyFont="1" applyFill="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29" xfId="0" applyFont="1" applyBorder="1" applyAlignment="1">
      <alignment horizontal="center" vertical="center"/>
    </xf>
    <xf numFmtId="49" fontId="17" fillId="2" borderId="24" xfId="0" applyNumberFormat="1" applyFont="1" applyFill="1" applyBorder="1" applyAlignment="1" applyProtection="1">
      <alignment horizontal="center" vertical="center"/>
      <protection locked="0"/>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5" fillId="0" borderId="3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7" fontId="0" fillId="0" borderId="9" xfId="0" applyNumberFormat="1" applyFont="1" applyFill="1" applyBorder="1" applyAlignment="1" applyProtection="1">
      <alignment horizontal="center"/>
      <protection locked="0"/>
    </xf>
    <xf numFmtId="7" fontId="0" fillId="0" borderId="16" xfId="0" applyNumberFormat="1" applyFont="1" applyFill="1" applyBorder="1" applyAlignment="1" applyProtection="1">
      <alignment horizontal="center"/>
      <protection locked="0"/>
    </xf>
    <xf numFmtId="7" fontId="0" fillId="0" borderId="21" xfId="0" applyNumberFormat="1" applyFont="1" applyFill="1" applyBorder="1" applyAlignment="1" applyProtection="1">
      <alignment horizontal="center"/>
      <protection locked="0"/>
    </xf>
    <xf numFmtId="1" fontId="0" fillId="0" borderId="9" xfId="0" applyNumberFormat="1" applyFont="1" applyFill="1" applyBorder="1" applyAlignment="1" applyProtection="1">
      <alignment horizontal="right"/>
      <protection locked="0"/>
    </xf>
    <xf numFmtId="1" fontId="0" fillId="0" borderId="16" xfId="0" applyNumberFormat="1" applyFont="1" applyFill="1" applyBorder="1" applyAlignment="1" applyProtection="1">
      <alignment horizontal="right"/>
      <protection locked="0"/>
    </xf>
    <xf numFmtId="1" fontId="0" fillId="0" borderId="15" xfId="0" applyNumberFormat="1" applyFont="1" applyFill="1" applyBorder="1" applyAlignment="1" applyProtection="1">
      <alignment horizontal="right"/>
      <protection locked="0"/>
    </xf>
    <xf numFmtId="7" fontId="0" fillId="0" borderId="32" xfId="0" applyNumberFormat="1" applyFont="1" applyFill="1" applyBorder="1" applyAlignment="1" applyProtection="1">
      <alignment/>
      <protection locked="0"/>
    </xf>
    <xf numFmtId="7" fontId="0" fillId="0" borderId="13" xfId="0" applyNumberFormat="1" applyFont="1" applyFill="1" applyBorder="1" applyAlignment="1" applyProtection="1">
      <alignment/>
      <protection locked="0"/>
    </xf>
    <xf numFmtId="7" fontId="0" fillId="0" borderId="33" xfId="0" applyNumberFormat="1" applyFont="1" applyFill="1" applyBorder="1" applyAlignment="1" applyProtection="1">
      <alignment/>
      <protection locked="0"/>
    </xf>
    <xf numFmtId="172" fontId="8" fillId="0" borderId="1" xfId="0" applyNumberFormat="1" applyFont="1" applyFill="1" applyBorder="1" applyAlignment="1" applyProtection="1">
      <alignment horizontal="center"/>
      <protection locked="0"/>
    </xf>
    <xf numFmtId="49" fontId="8" fillId="0" borderId="1" xfId="0" applyNumberFormat="1" applyFont="1" applyFill="1" applyBorder="1" applyAlignment="1" applyProtection="1">
      <alignment horizontal="center"/>
      <protection locked="0"/>
    </xf>
    <xf numFmtId="0" fontId="17" fillId="2" borderId="34"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17" fillId="2" borderId="36" xfId="0" applyFont="1" applyFill="1" applyBorder="1" applyAlignment="1" applyProtection="1">
      <alignment horizontal="center" vertical="center"/>
      <protection locked="0"/>
    </xf>
    <xf numFmtId="165" fontId="16" fillId="0" borderId="19" xfId="0" applyNumberFormat="1" applyFont="1" applyFill="1" applyBorder="1" applyAlignment="1" applyProtection="1">
      <alignment horizontal="right"/>
      <protection locked="0"/>
    </xf>
    <xf numFmtId="0" fontId="0" fillId="0" borderId="4" xfId="0" applyBorder="1" applyAlignment="1">
      <alignment horizontal="right"/>
    </xf>
    <xf numFmtId="0" fontId="0" fillId="0" borderId="5" xfId="0" applyBorder="1" applyAlignment="1">
      <alignment horizontal="right"/>
    </xf>
    <xf numFmtId="0" fontId="0" fillId="0" borderId="10" xfId="0" applyBorder="1" applyAlignment="1">
      <alignment horizontal="right"/>
    </xf>
    <xf numFmtId="0" fontId="0" fillId="0" borderId="3" xfId="0" applyBorder="1" applyAlignment="1">
      <alignment horizontal="right"/>
    </xf>
    <xf numFmtId="0" fontId="0" fillId="0" borderId="20" xfId="0" applyBorder="1" applyAlignment="1">
      <alignment horizontal="right"/>
    </xf>
    <xf numFmtId="39" fontId="8" fillId="0" borderId="7" xfId="0" applyNumberFormat="1" applyFont="1" applyFill="1" applyBorder="1" applyAlignment="1" applyProtection="1">
      <alignment horizontal="center"/>
      <protection locked="0"/>
    </xf>
    <xf numFmtId="39" fontId="8" fillId="0" borderId="37" xfId="0" applyNumberFormat="1" applyFont="1" applyFill="1" applyBorder="1" applyAlignment="1" applyProtection="1">
      <alignment horizontal="center"/>
      <protection locked="0"/>
    </xf>
    <xf numFmtId="7" fontId="8" fillId="0" borderId="1" xfId="0" applyNumberFormat="1" applyFont="1" applyFill="1" applyBorder="1" applyAlignment="1" applyProtection="1">
      <alignment horizontal="center"/>
      <protection locked="0"/>
    </xf>
    <xf numFmtId="7" fontId="8" fillId="0" borderId="38" xfId="0" applyNumberFormat="1" applyFont="1" applyFill="1" applyBorder="1" applyAlignment="1" applyProtection="1">
      <alignment horizontal="center"/>
      <protection locked="0"/>
    </xf>
    <xf numFmtId="49" fontId="15" fillId="0" borderId="11" xfId="0" applyNumberFormat="1" applyFont="1" applyBorder="1" applyAlignment="1" applyProtection="1">
      <alignment horizontal="right" vertical="top"/>
      <protection locked="0"/>
    </xf>
    <xf numFmtId="49" fontId="15" fillId="0" borderId="0" xfId="0" applyNumberFormat="1" applyFont="1" applyBorder="1" applyAlignment="1" applyProtection="1">
      <alignment horizontal="right" vertical="top"/>
      <protection locked="0"/>
    </xf>
    <xf numFmtId="49" fontId="15" fillId="0" borderId="2" xfId="0" applyNumberFormat="1" applyFont="1" applyBorder="1" applyAlignment="1" applyProtection="1">
      <alignment horizontal="right" vertical="top"/>
      <protection locked="0"/>
    </xf>
    <xf numFmtId="18" fontId="0" fillId="0" borderId="32" xfId="0" applyNumberFormat="1" applyFont="1" applyFill="1" applyBorder="1" applyAlignment="1" applyProtection="1">
      <alignment horizontal="center"/>
      <protection locked="0"/>
    </xf>
    <xf numFmtId="18" fontId="0" fillId="0" borderId="13" xfId="0" applyNumberFormat="1" applyFont="1" applyFill="1" applyBorder="1" applyAlignment="1" applyProtection="1">
      <alignment horizontal="center"/>
      <protection locked="0"/>
    </xf>
    <xf numFmtId="18" fontId="0" fillId="0" borderId="39" xfId="0" applyNumberFormat="1" applyFont="1" applyFill="1" applyBorder="1" applyAlignment="1" applyProtection="1">
      <alignment horizontal="center"/>
      <protection locked="0"/>
    </xf>
    <xf numFmtId="18" fontId="0" fillId="0" borderId="1" xfId="0" applyNumberFormat="1" applyFont="1" applyFill="1" applyBorder="1" applyAlignment="1" applyProtection="1">
      <alignment horizontal="center"/>
      <protection locked="0"/>
    </xf>
    <xf numFmtId="171" fontId="8" fillId="0" borderId="14" xfId="0" applyNumberFormat="1" applyFont="1" applyBorder="1" applyAlignment="1">
      <alignment horizontal="center"/>
    </xf>
    <xf numFmtId="172" fontId="8" fillId="0" borderId="14" xfId="0" applyNumberFormat="1" applyFont="1" applyBorder="1" applyAlignment="1">
      <alignment horizontal="center"/>
    </xf>
    <xf numFmtId="172" fontId="8" fillId="0" borderId="1" xfId="0" applyNumberFormat="1" applyFont="1" applyBorder="1" applyAlignment="1">
      <alignment horizontal="center"/>
    </xf>
    <xf numFmtId="0" fontId="11" fillId="0" borderId="0" xfId="0" applyFont="1" applyBorder="1" applyAlignment="1" applyProtection="1">
      <alignment horizontal="center" vertical="top"/>
      <protection locked="0"/>
    </xf>
    <xf numFmtId="0" fontId="11" fillId="0" borderId="2" xfId="0" applyFont="1" applyBorder="1" applyAlignment="1" applyProtection="1">
      <alignment horizontal="center" vertical="top"/>
      <protection locked="0"/>
    </xf>
    <xf numFmtId="49" fontId="0" fillId="0" borderId="1" xfId="0" applyNumberFormat="1" applyFont="1" applyFill="1" applyBorder="1" applyAlignment="1" applyProtection="1">
      <alignment horizontal="center" vertical="center"/>
      <protection locked="0"/>
    </xf>
    <xf numFmtId="0" fontId="11" fillId="0" borderId="13" xfId="0" applyFont="1" applyBorder="1" applyAlignment="1" applyProtection="1">
      <alignment horizontal="center" vertical="top"/>
      <protection locked="0"/>
    </xf>
    <xf numFmtId="0" fontId="11" fillId="0" borderId="33" xfId="0" applyFont="1" applyBorder="1" applyAlignment="1" applyProtection="1">
      <alignment horizontal="center" vertical="top"/>
      <protection locked="0"/>
    </xf>
    <xf numFmtId="0" fontId="13" fillId="0" borderId="40" xfId="0" applyFont="1" applyBorder="1" applyAlignment="1" applyProtection="1">
      <alignment horizontal="center" vertical="top" wrapText="1"/>
      <protection locked="0"/>
    </xf>
    <xf numFmtId="0" fontId="13" fillId="0" borderId="17" xfId="0" applyFont="1" applyBorder="1" applyAlignment="1" applyProtection="1">
      <alignment horizontal="center" vertical="top" wrapText="1"/>
      <protection locked="0"/>
    </xf>
    <xf numFmtId="0" fontId="13" fillId="0" borderId="18" xfId="0" applyFont="1" applyBorder="1" applyAlignment="1" applyProtection="1">
      <alignment horizontal="center" vertical="top" wrapText="1"/>
      <protection locked="0"/>
    </xf>
    <xf numFmtId="49" fontId="8" fillId="0" borderId="14" xfId="0" applyNumberFormat="1" applyFont="1" applyFill="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 xfId="0" applyFont="1" applyBorder="1" applyAlignment="1" applyProtection="1">
      <alignment horizontal="center"/>
      <protection locked="0"/>
    </xf>
    <xf numFmtId="170" fontId="8" fillId="0" borderId="1" xfId="0" applyNumberFormat="1" applyFont="1" applyFill="1" applyBorder="1" applyAlignment="1" applyProtection="1">
      <alignment horizontal="center"/>
      <protection locked="0"/>
    </xf>
    <xf numFmtId="171" fontId="8" fillId="0" borderId="1" xfId="0" applyNumberFormat="1" applyFont="1" applyBorder="1" applyAlignment="1">
      <alignment horizontal="center"/>
    </xf>
    <xf numFmtId="171" fontId="8" fillId="0" borderId="1" xfId="0" applyNumberFormat="1" applyFont="1" applyFill="1" applyBorder="1" applyAlignment="1" applyProtection="1">
      <alignment horizontal="center"/>
      <protection locked="0"/>
    </xf>
    <xf numFmtId="49" fontId="0" fillId="0" borderId="0" xfId="0" applyNumberFormat="1" applyFont="1" applyBorder="1" applyAlignment="1" applyProtection="1">
      <alignment horizontal="right" vertical="top"/>
      <protection locked="0"/>
    </xf>
    <xf numFmtId="49" fontId="0" fillId="0" borderId="0" xfId="0" applyNumberFormat="1" applyFont="1" applyBorder="1" applyAlignment="1" applyProtection="1">
      <alignment horizontal="left" vertical="top"/>
      <protection locked="0"/>
    </xf>
    <xf numFmtId="0" fontId="0" fillId="0" borderId="0" xfId="0" applyFont="1" applyBorder="1" applyAlignment="1">
      <alignment horizontal="left" vertical="top"/>
    </xf>
    <xf numFmtId="0" fontId="17" fillId="2" borderId="32"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0" fontId="17" fillId="2" borderId="39" xfId="0" applyFont="1" applyFill="1" applyBorder="1" applyAlignment="1" applyProtection="1">
      <alignment horizontal="center" vertical="center"/>
      <protection locked="0"/>
    </xf>
    <xf numFmtId="7" fontId="27" fillId="0" borderId="41" xfId="0" applyNumberFormat="1" applyFont="1" applyBorder="1" applyAlignment="1" applyProtection="1">
      <alignment/>
      <protection locked="0"/>
    </xf>
    <xf numFmtId="0" fontId="6" fillId="0" borderId="42" xfId="0" applyFont="1" applyBorder="1" applyAlignment="1">
      <alignment/>
    </xf>
    <xf numFmtId="7" fontId="27" fillId="0" borderId="19" xfId="0" applyNumberFormat="1" applyFont="1" applyBorder="1" applyAlignment="1" applyProtection="1">
      <alignment/>
      <protection locked="0"/>
    </xf>
    <xf numFmtId="7" fontId="6" fillId="0" borderId="10" xfId="0" applyNumberFormat="1" applyFont="1" applyBorder="1" applyAlignment="1">
      <alignment/>
    </xf>
    <xf numFmtId="0" fontId="10" fillId="2" borderId="31"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11" fillId="0" borderId="31" xfId="0" applyFont="1" applyBorder="1" applyAlignment="1" applyProtection="1">
      <alignment horizontal="center" vertical="top"/>
      <protection locked="0"/>
    </xf>
    <xf numFmtId="166" fontId="0" fillId="0" borderId="15" xfId="0" applyNumberFormat="1" applyFont="1" applyFill="1" applyBorder="1" applyAlignment="1" applyProtection="1">
      <alignment horizontal="center"/>
      <protection locked="0"/>
    </xf>
    <xf numFmtId="0" fontId="0" fillId="0" borderId="13" xfId="0" applyFont="1" applyBorder="1" applyAlignment="1" applyProtection="1">
      <alignment horizontal="center" vertical="top"/>
      <protection locked="0"/>
    </xf>
    <xf numFmtId="0" fontId="0" fillId="0" borderId="33" xfId="0" applyFont="1" applyBorder="1" applyAlignment="1" applyProtection="1">
      <alignment horizontal="center" vertical="top"/>
      <protection locked="0"/>
    </xf>
    <xf numFmtId="0" fontId="7" fillId="0" borderId="4" xfId="0" applyFont="1" applyFill="1" applyBorder="1" applyAlignment="1" applyProtection="1">
      <alignment horizontal="left"/>
      <protection locked="0"/>
    </xf>
    <xf numFmtId="0" fontId="7" fillId="0" borderId="19" xfId="0" applyFont="1" applyFill="1" applyBorder="1" applyAlignment="1" applyProtection="1">
      <alignment horizontal="left"/>
      <protection locked="0"/>
    </xf>
    <xf numFmtId="49" fontId="0" fillId="0" borderId="1" xfId="0" applyNumberFormat="1" applyFont="1" applyFill="1" applyBorder="1" applyAlignment="1" applyProtection="1">
      <alignment horizontal="left"/>
      <protection locked="0"/>
    </xf>
    <xf numFmtId="166" fontId="0" fillId="0" borderId="40" xfId="0" applyNumberFormat="1" applyFont="1" applyFill="1" applyBorder="1" applyAlignment="1" applyProtection="1">
      <alignment horizontal="center"/>
      <protection locked="0"/>
    </xf>
    <xf numFmtId="166" fontId="0" fillId="0" borderId="18" xfId="0" applyNumberFormat="1" applyFont="1" applyFill="1" applyBorder="1" applyAlignment="1" applyProtection="1">
      <alignment horizontal="center"/>
      <protection locked="0"/>
    </xf>
    <xf numFmtId="4" fontId="0" fillId="0" borderId="1" xfId="0" applyNumberFormat="1" applyFont="1" applyFill="1" applyBorder="1" applyAlignment="1" applyProtection="1">
      <alignment horizontal="left"/>
      <protection locked="0"/>
    </xf>
    <xf numFmtId="0" fontId="11" fillId="0" borderId="43" xfId="0" applyFont="1" applyBorder="1" applyAlignment="1" applyProtection="1">
      <alignment horizontal="center" vertical="top"/>
      <protection locked="0"/>
    </xf>
    <xf numFmtId="0" fontId="11" fillId="0" borderId="44" xfId="0" applyFont="1" applyBorder="1" applyAlignment="1" applyProtection="1">
      <alignment horizontal="center" vertical="top"/>
      <protection locked="0"/>
    </xf>
    <xf numFmtId="0" fontId="7" fillId="0" borderId="17"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11" fillId="0" borderId="11" xfId="0" applyFont="1" applyBorder="1" applyAlignment="1" applyProtection="1">
      <alignment horizontal="center" vertical="top"/>
      <protection locked="0"/>
    </xf>
    <xf numFmtId="0" fontId="11" fillId="0" borderId="40" xfId="0" applyFont="1" applyBorder="1" applyAlignment="1" applyProtection="1">
      <alignment horizontal="center" vertical="top"/>
      <protection locked="0"/>
    </xf>
    <xf numFmtId="0" fontId="11" fillId="0" borderId="17" xfId="0" applyFont="1" applyBorder="1" applyAlignment="1" applyProtection="1">
      <alignment horizontal="center" vertical="top"/>
      <protection locked="0"/>
    </xf>
    <xf numFmtId="44" fontId="17" fillId="2" borderId="45" xfId="17" applyFont="1" applyFill="1" applyBorder="1" applyAlignment="1" applyProtection="1">
      <alignment horizontal="center"/>
      <protection locked="0"/>
    </xf>
    <xf numFmtId="44" fontId="17" fillId="2" borderId="46" xfId="17" applyFont="1" applyFill="1" applyBorder="1" applyAlignment="1" applyProtection="1">
      <alignment horizontal="center"/>
      <protection locked="0"/>
    </xf>
    <xf numFmtId="44" fontId="17" fillId="2" borderId="47" xfId="17" applyFont="1" applyFill="1" applyBorder="1" applyAlignment="1" applyProtection="1">
      <alignment horizontal="center"/>
      <protection locked="0"/>
    </xf>
    <xf numFmtId="49" fontId="20" fillId="2" borderId="45" xfId="0" applyNumberFormat="1" applyFont="1" applyFill="1" applyBorder="1" applyAlignment="1" applyProtection="1">
      <alignment horizontal="center" vertical="center" wrapText="1"/>
      <protection locked="0"/>
    </xf>
    <xf numFmtId="0" fontId="21" fillId="0" borderId="46" xfId="0" applyFont="1" applyBorder="1" applyAlignment="1">
      <alignment/>
    </xf>
    <xf numFmtId="0" fontId="21" fillId="0" borderId="48" xfId="0" applyFont="1" applyBorder="1" applyAlignment="1">
      <alignment/>
    </xf>
    <xf numFmtId="49" fontId="17" fillId="2" borderId="6" xfId="0" applyNumberFormat="1" applyFont="1" applyFill="1" applyBorder="1" applyAlignment="1" applyProtection="1">
      <alignment horizontal="center" vertical="center"/>
      <protection locked="0"/>
    </xf>
    <xf numFmtId="49" fontId="19" fillId="2" borderId="45" xfId="0" applyNumberFormat="1" applyFont="1" applyFill="1" applyBorder="1" applyAlignment="1" applyProtection="1">
      <alignment horizontal="center" vertical="center"/>
      <protection locked="0"/>
    </xf>
    <xf numFmtId="49" fontId="19" fillId="2" borderId="48" xfId="0" applyNumberFormat="1" applyFont="1" applyFill="1" applyBorder="1" applyAlignment="1" applyProtection="1">
      <alignment horizontal="center" vertical="center"/>
      <protection locked="0"/>
    </xf>
    <xf numFmtId="0" fontId="5" fillId="0" borderId="4"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5" fillId="0" borderId="0" xfId="0" applyFont="1" applyFill="1" applyBorder="1" applyAlignment="1" applyProtection="1">
      <alignment horizontal="left" vertical="top"/>
      <protection locked="0"/>
    </xf>
    <xf numFmtId="0" fontId="0" fillId="0" borderId="0" xfId="0" applyAlignment="1">
      <alignment horizontal="left" vertical="top"/>
    </xf>
    <xf numFmtId="0" fontId="0" fillId="0" borderId="2" xfId="0" applyBorder="1" applyAlignment="1">
      <alignment horizontal="left" vertical="top"/>
    </xf>
    <xf numFmtId="164" fontId="8" fillId="0" borderId="12" xfId="0" applyNumberFormat="1" applyFont="1" applyFill="1" applyBorder="1" applyAlignment="1" applyProtection="1">
      <alignment horizontal="left"/>
      <protection locked="0"/>
    </xf>
    <xf numFmtId="0" fontId="0" fillId="0" borderId="49" xfId="0" applyBorder="1" applyAlignment="1">
      <alignment/>
    </xf>
    <xf numFmtId="0" fontId="5" fillId="0" borderId="13" xfId="0" applyFont="1" applyFill="1" applyBorder="1" applyAlignment="1" applyProtection="1">
      <alignment horizontal="left" vertical="top"/>
      <protection locked="0"/>
    </xf>
    <xf numFmtId="49" fontId="17" fillId="2" borderId="50" xfId="0" applyNumberFormat="1" applyFont="1" applyFill="1" applyBorder="1" applyAlignment="1" applyProtection="1">
      <alignment horizontal="center" vertical="center" wrapText="1"/>
      <protection locked="0"/>
    </xf>
    <xf numFmtId="49" fontId="17" fillId="2" borderId="51" xfId="0" applyNumberFormat="1" applyFont="1" applyFill="1" applyBorder="1" applyAlignment="1" applyProtection="1">
      <alignment horizontal="center" vertical="center" wrapText="1"/>
      <protection locked="0"/>
    </xf>
    <xf numFmtId="177" fontId="32" fillId="0" borderId="12" xfId="0" applyNumberFormat="1" applyFont="1" applyFill="1" applyBorder="1" applyAlignment="1" applyProtection="1">
      <alignment horizontal="center" vertical="center"/>
      <protection locked="0"/>
    </xf>
    <xf numFmtId="49" fontId="11" fillId="0" borderId="19" xfId="0" applyNumberFormat="1" applyFont="1" applyBorder="1" applyAlignment="1" applyProtection="1">
      <alignment/>
      <protection locked="0"/>
    </xf>
    <xf numFmtId="49" fontId="0" fillId="0" borderId="4" xfId="0" applyNumberFormat="1" applyFont="1" applyBorder="1" applyAlignment="1" applyProtection="1">
      <alignment/>
      <protection locked="0"/>
    </xf>
    <xf numFmtId="0" fontId="11" fillId="0" borderId="10" xfId="0" applyFont="1" applyBorder="1" applyAlignment="1" applyProtection="1">
      <alignment vertical="top"/>
      <protection locked="0"/>
    </xf>
    <xf numFmtId="0" fontId="0" fillId="0" borderId="3" xfId="0" applyFont="1" applyBorder="1" applyAlignment="1" applyProtection="1">
      <alignment vertical="top"/>
      <protection locked="0"/>
    </xf>
    <xf numFmtId="49" fontId="17" fillId="2" borderId="48"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49" fontId="8" fillId="0" borderId="52" xfId="0" applyNumberFormat="1" applyFont="1" applyFill="1" applyBorder="1" applyAlignment="1" applyProtection="1">
      <alignment horizontal="center"/>
      <protection locked="0"/>
    </xf>
    <xf numFmtId="49" fontId="8" fillId="0" borderId="12" xfId="0" applyNumberFormat="1" applyFont="1" applyFill="1" applyBorder="1" applyAlignment="1" applyProtection="1">
      <alignment horizontal="center"/>
      <protection locked="0"/>
    </xf>
    <xf numFmtId="49" fontId="8" fillId="0" borderId="40" xfId="0" applyNumberFormat="1" applyFont="1" applyFill="1" applyBorder="1" applyAlignment="1" applyProtection="1">
      <alignment horizontal="center"/>
      <protection locked="0"/>
    </xf>
    <xf numFmtId="49" fontId="8" fillId="0" borderId="17" xfId="0" applyNumberFormat="1" applyFont="1" applyFill="1" applyBorder="1" applyAlignment="1" applyProtection="1">
      <alignment horizontal="center"/>
      <protection locked="0"/>
    </xf>
    <xf numFmtId="0" fontId="5" fillId="0" borderId="31" xfId="0"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8" fillId="0" borderId="40" xfId="0" applyFont="1" applyBorder="1" applyAlignment="1" applyProtection="1">
      <alignment horizontal="center"/>
      <protection locked="0"/>
    </xf>
    <xf numFmtId="0" fontId="8" fillId="0" borderId="17" xfId="0" applyFont="1" applyBorder="1" applyAlignment="1" applyProtection="1">
      <alignment horizontal="center"/>
      <protection locked="0"/>
    </xf>
    <xf numFmtId="49" fontId="17" fillId="3" borderId="23" xfId="0" applyNumberFormat="1" applyFont="1" applyFill="1" applyBorder="1" applyAlignment="1" applyProtection="1">
      <alignment horizontal="center" vertical="center"/>
      <protection locked="0"/>
    </xf>
    <xf numFmtId="49" fontId="17" fillId="3" borderId="53"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left"/>
      <protection locked="0"/>
    </xf>
    <xf numFmtId="49" fontId="0" fillId="0" borderId="16" xfId="0" applyNumberFormat="1" applyFont="1" applyFill="1" applyBorder="1" applyAlignment="1" applyProtection="1">
      <alignment horizontal="left"/>
      <protection locked="0"/>
    </xf>
    <xf numFmtId="49" fontId="0" fillId="0" borderId="15" xfId="0" applyNumberFormat="1" applyFont="1" applyFill="1" applyBorder="1" applyAlignment="1" applyProtection="1">
      <alignment horizontal="left"/>
      <protection locked="0"/>
    </xf>
    <xf numFmtId="49" fontId="5" fillId="0" borderId="11"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0" fontId="17" fillId="2" borderId="45" xfId="0" applyFont="1" applyFill="1" applyBorder="1" applyAlignment="1" applyProtection="1">
      <alignment horizontal="center" vertical="center"/>
      <protection locked="0"/>
    </xf>
    <xf numFmtId="0" fontId="17" fillId="2" borderId="46" xfId="0" applyFont="1" applyFill="1" applyBorder="1" applyAlignment="1" applyProtection="1">
      <alignment horizontal="center" vertical="center"/>
      <protection locked="0"/>
    </xf>
    <xf numFmtId="0" fontId="17" fillId="2" borderId="48"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49" fontId="0" fillId="0" borderId="32" xfId="0" applyNumberFormat="1" applyFont="1" applyFill="1" applyBorder="1" applyAlignment="1" applyProtection="1">
      <alignment horizontal="left"/>
      <protection locked="0"/>
    </xf>
    <xf numFmtId="49" fontId="0" fillId="0" borderId="13" xfId="0" applyNumberFormat="1" applyFont="1" applyFill="1" applyBorder="1" applyAlignment="1" applyProtection="1">
      <alignment horizontal="left"/>
      <protection locked="0"/>
    </xf>
    <xf numFmtId="49" fontId="0" fillId="0" borderId="39" xfId="0" applyNumberFormat="1" applyFont="1" applyFill="1" applyBorder="1" applyAlignment="1" applyProtection="1">
      <alignment horizontal="left"/>
      <protection locked="0"/>
    </xf>
    <xf numFmtId="0" fontId="12" fillId="0" borderId="0" xfId="0" applyFont="1" applyFill="1" applyBorder="1" applyAlignment="1" applyProtection="1">
      <alignment horizontal="center"/>
      <protection locked="0"/>
    </xf>
    <xf numFmtId="7" fontId="13" fillId="0" borderId="9" xfId="0" applyNumberFormat="1" applyFont="1" applyBorder="1" applyAlignment="1" applyProtection="1">
      <alignment horizontal="center"/>
      <protection locked="0"/>
    </xf>
    <xf numFmtId="7" fontId="13" fillId="0" borderId="16" xfId="0" applyNumberFormat="1" applyFont="1" applyBorder="1" applyAlignment="1" applyProtection="1">
      <alignment horizontal="center"/>
      <protection locked="0"/>
    </xf>
    <xf numFmtId="7" fontId="13" fillId="0" borderId="15" xfId="0" applyNumberFormat="1" applyFont="1" applyBorder="1" applyAlignment="1" applyProtection="1">
      <alignment horizontal="center"/>
      <protection locked="0"/>
    </xf>
    <xf numFmtId="0" fontId="7" fillId="0" borderId="19" xfId="0" applyFont="1" applyBorder="1" applyAlignment="1" applyProtection="1">
      <alignment/>
      <protection locked="0"/>
    </xf>
    <xf numFmtId="0" fontId="0" fillId="0" borderId="4" xfId="0" applyFont="1" applyBorder="1" applyAlignment="1" applyProtection="1">
      <alignment/>
      <protection locked="0"/>
    </xf>
    <xf numFmtId="0" fontId="0" fillId="0" borderId="40" xfId="0" applyFont="1" applyBorder="1" applyAlignment="1" applyProtection="1">
      <alignment/>
      <protection locked="0"/>
    </xf>
    <xf numFmtId="0" fontId="0" fillId="0" borderId="17" xfId="0" applyFont="1" applyBorder="1" applyAlignment="1" applyProtection="1">
      <alignment/>
      <protection locked="0"/>
    </xf>
    <xf numFmtId="0" fontId="7" fillId="0" borderId="4" xfId="0" applyFont="1" applyBorder="1" applyAlignment="1" applyProtection="1">
      <alignment/>
      <protection locked="0"/>
    </xf>
    <xf numFmtId="0" fontId="0" fillId="0" borderId="5" xfId="0" applyFont="1" applyBorder="1" applyAlignment="1" applyProtection="1">
      <alignment/>
      <protection locked="0"/>
    </xf>
    <xf numFmtId="0" fontId="0" fillId="0" borderId="22" xfId="0" applyFont="1" applyBorder="1" applyAlignment="1" applyProtection="1">
      <alignment/>
      <protection locked="0"/>
    </xf>
    <xf numFmtId="0" fontId="0" fillId="0" borderId="0" xfId="0" applyFont="1" applyBorder="1" applyAlignment="1" applyProtection="1">
      <alignment/>
      <protection locked="0"/>
    </xf>
    <xf numFmtId="0" fontId="13" fillId="0" borderId="19"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166" fontId="0" fillId="0" borderId="31" xfId="0" applyNumberFormat="1" applyFont="1" applyFill="1" applyBorder="1" applyAlignment="1" applyProtection="1">
      <alignment horizontal="center"/>
      <protection locked="0"/>
    </xf>
    <xf numFmtId="166" fontId="0" fillId="0" borderId="39" xfId="0" applyNumberFormat="1" applyFont="1" applyFill="1" applyBorder="1" applyAlignment="1" applyProtection="1">
      <alignment horizontal="center"/>
      <protection locked="0"/>
    </xf>
    <xf numFmtId="7" fontId="0" fillId="0" borderId="9" xfId="0" applyNumberFormat="1" applyFont="1" applyFill="1" applyBorder="1" applyAlignment="1" applyProtection="1">
      <alignment horizontal="right"/>
      <protection locked="0"/>
    </xf>
    <xf numFmtId="7" fontId="0" fillId="0" borderId="16" xfId="0" applyNumberFormat="1" applyFont="1" applyFill="1" applyBorder="1" applyAlignment="1" applyProtection="1">
      <alignment horizontal="right"/>
      <protection locked="0"/>
    </xf>
    <xf numFmtId="7" fontId="0" fillId="0" borderId="21" xfId="0" applyNumberFormat="1" applyFont="1" applyFill="1" applyBorder="1" applyAlignment="1" applyProtection="1">
      <alignment horizontal="right"/>
      <protection locked="0"/>
    </xf>
    <xf numFmtId="0" fontId="7" fillId="0" borderId="19"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20" xfId="0" applyFont="1" applyBorder="1" applyAlignment="1" applyProtection="1">
      <alignment horizontal="center"/>
      <protection locked="0"/>
    </xf>
    <xf numFmtId="7" fontId="8" fillId="0" borderId="14" xfId="0" applyNumberFormat="1" applyFont="1" applyFill="1" applyBorder="1" applyAlignment="1" applyProtection="1">
      <alignment horizontal="center"/>
      <protection locked="0"/>
    </xf>
    <xf numFmtId="7" fontId="8" fillId="0" borderId="54" xfId="0" applyNumberFormat="1" applyFont="1" applyFill="1" applyBorder="1" applyAlignment="1" applyProtection="1">
      <alignment horizontal="center"/>
      <protection locked="0"/>
    </xf>
    <xf numFmtId="0" fontId="7" fillId="4" borderId="19" xfId="0" applyFont="1" applyFill="1" applyBorder="1" applyAlignment="1" applyProtection="1">
      <alignment horizontal="center"/>
      <protection locked="0"/>
    </xf>
    <xf numFmtId="0" fontId="7" fillId="4" borderId="4" xfId="0" applyFont="1" applyFill="1" applyBorder="1" applyAlignment="1" applyProtection="1">
      <alignment horizontal="center"/>
      <protection locked="0"/>
    </xf>
    <xf numFmtId="0" fontId="7" fillId="4" borderId="5" xfId="0" applyFont="1" applyFill="1" applyBorder="1" applyAlignment="1" applyProtection="1">
      <alignment horizontal="center"/>
      <protection locked="0"/>
    </xf>
    <xf numFmtId="0" fontId="7" fillId="4" borderId="11"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20" xfId="0" applyFont="1" applyFill="1" applyBorder="1" applyAlignment="1" applyProtection="1">
      <alignment horizontal="center"/>
      <protection locked="0"/>
    </xf>
    <xf numFmtId="0" fontId="11" fillId="0" borderId="43" xfId="0" applyFont="1" applyBorder="1" applyAlignment="1" applyProtection="1">
      <alignment horizontal="left" vertical="top"/>
      <protection locked="0"/>
    </xf>
    <xf numFmtId="0" fontId="11" fillId="0" borderId="44" xfId="0" applyFont="1" applyBorder="1" applyAlignment="1" applyProtection="1">
      <alignment horizontal="left" vertical="top"/>
      <protection locked="0"/>
    </xf>
    <xf numFmtId="0" fontId="11" fillId="0" borderId="55" xfId="0" applyFont="1" applyBorder="1" applyAlignment="1" applyProtection="1">
      <alignment horizontal="left" vertical="top"/>
      <protection locked="0"/>
    </xf>
    <xf numFmtId="0" fontId="6" fillId="0" borderId="43" xfId="0" applyFont="1" applyBorder="1" applyAlignment="1" applyProtection="1">
      <alignment horizontal="center" vertical="center"/>
      <protection locked="0"/>
    </xf>
    <xf numFmtId="0" fontId="6" fillId="0" borderId="56" xfId="0" applyFont="1" applyBorder="1" applyAlignment="1">
      <alignment horizontal="center" vertical="center"/>
    </xf>
    <xf numFmtId="0" fontId="22" fillId="0" borderId="57" xfId="0" applyFont="1" applyBorder="1" applyAlignment="1" applyProtection="1">
      <alignment horizontal="center" vertical="center"/>
      <protection locked="0"/>
    </xf>
    <xf numFmtId="0" fontId="29" fillId="0" borderId="58" xfId="0" applyFont="1" applyBorder="1" applyAlignment="1">
      <alignment horizontal="center"/>
    </xf>
    <xf numFmtId="0" fontId="29" fillId="0" borderId="37" xfId="0" applyFont="1" applyBorder="1" applyAlignment="1">
      <alignment horizontal="center"/>
    </xf>
    <xf numFmtId="0" fontId="30" fillId="0" borderId="19" xfId="0" applyFont="1" applyBorder="1" applyAlignment="1" applyProtection="1">
      <alignment horizontal="center" vertical="center" wrapText="1"/>
      <protection locked="0"/>
    </xf>
    <xf numFmtId="0" fontId="30" fillId="0" borderId="11" xfId="0" applyFont="1" applyBorder="1" applyAlignment="1">
      <alignment horizontal="center" vertical="center" wrapText="1"/>
    </xf>
    <xf numFmtId="0" fontId="30" fillId="0" borderId="40" xfId="0" applyFont="1" applyBorder="1" applyAlignment="1">
      <alignment horizontal="center" vertical="center" wrapText="1"/>
    </xf>
    <xf numFmtId="0" fontId="28" fillId="0" borderId="12"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49" fontId="0" fillId="0" borderId="14" xfId="0" applyNumberFormat="1" applyFont="1" applyFill="1" applyBorder="1" applyAlignment="1" applyProtection="1">
      <alignment horizontal="center" vertical="center"/>
      <protection locked="0"/>
    </xf>
    <xf numFmtId="170" fontId="8" fillId="0" borderId="14" xfId="0" applyNumberFormat="1" applyFont="1" applyFill="1" applyBorder="1" applyAlignment="1" applyProtection="1">
      <alignment horizontal="center"/>
      <protection locked="0"/>
    </xf>
    <xf numFmtId="0" fontId="17" fillId="2" borderId="0" xfId="0" applyFont="1" applyFill="1" applyBorder="1" applyAlignment="1" applyProtection="1">
      <alignment horizontal="center" vertical="center"/>
      <protection locked="0"/>
    </xf>
    <xf numFmtId="0" fontId="17" fillId="2" borderId="59" xfId="0" applyFont="1" applyFill="1" applyBorder="1" applyAlignment="1" applyProtection="1">
      <alignment horizontal="center" vertical="center"/>
      <protection locked="0"/>
    </xf>
    <xf numFmtId="177" fontId="8" fillId="0" borderId="1" xfId="0" applyNumberFormat="1" applyFont="1" applyFill="1" applyBorder="1" applyAlignment="1" applyProtection="1">
      <alignment horizontal="center"/>
      <protection locked="0"/>
    </xf>
    <xf numFmtId="178" fontId="8" fillId="0" borderId="1" xfId="0" applyNumberFormat="1" applyFont="1" applyFill="1" applyBorder="1" applyAlignment="1" applyProtection="1">
      <alignment horizontal="center"/>
      <protection locked="0"/>
    </xf>
    <xf numFmtId="49" fontId="17" fillId="2" borderId="60" xfId="0" applyNumberFormat="1" applyFont="1" applyFill="1" applyBorder="1" applyAlignment="1" applyProtection="1">
      <alignment horizontal="center" vertical="center"/>
      <protection locked="0"/>
    </xf>
    <xf numFmtId="0" fontId="7" fillId="0" borderId="40" xfId="0" applyFont="1" applyBorder="1" applyAlignment="1" applyProtection="1">
      <alignment horizontal="center"/>
      <protection locked="0"/>
    </xf>
    <xf numFmtId="0" fontId="17" fillId="2" borderId="61"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177" fontId="0" fillId="0" borderId="1" xfId="0" applyNumberFormat="1" applyFont="1" applyFill="1" applyBorder="1" applyAlignment="1" applyProtection="1">
      <alignment horizontal="center" vertical="center"/>
      <protection locked="0"/>
    </xf>
    <xf numFmtId="0" fontId="22" fillId="0" borderId="17" xfId="0" applyFont="1" applyBorder="1" applyAlignment="1" applyProtection="1">
      <alignment horizontal="center"/>
      <protection locked="0"/>
    </xf>
    <xf numFmtId="0" fontId="22" fillId="0" borderId="22" xfId="0" applyFont="1" applyBorder="1" applyAlignment="1" applyProtection="1">
      <alignment horizontal="center"/>
      <protection locked="0"/>
    </xf>
    <xf numFmtId="0" fontId="5" fillId="0" borderId="3"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5" fillId="0" borderId="0" xfId="0" applyFont="1" applyFill="1" applyBorder="1" applyAlignment="1" applyProtection="1">
      <alignment horizontal="center" vertical="top"/>
      <protection locked="0"/>
    </xf>
    <xf numFmtId="0" fontId="13" fillId="0" borderId="11"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trike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S40"/>
  <sheetViews>
    <sheetView tabSelected="1" workbookViewId="0" topLeftCell="A1">
      <selection activeCell="W29" sqref="W29:Y29"/>
    </sheetView>
  </sheetViews>
  <sheetFormatPr defaultColWidth="9.140625" defaultRowHeight="15" customHeight="1"/>
  <cols>
    <col min="1" max="9" width="3.28125" style="1" customWidth="1"/>
    <col min="10" max="10" width="6.28125" style="1" customWidth="1"/>
    <col min="11" max="11" width="1.57421875" style="1" customWidth="1"/>
    <col min="12" max="14" width="4.28125" style="1" customWidth="1"/>
    <col min="15" max="16" width="2.7109375" style="1" customWidth="1"/>
    <col min="17" max="17" width="7.8515625" style="1" customWidth="1"/>
    <col min="18" max="18" width="6.140625" style="1" customWidth="1"/>
    <col min="19" max="19" width="7.140625" style="1" customWidth="1"/>
    <col min="20" max="20" width="10.00390625" style="1" customWidth="1"/>
    <col min="21" max="21" width="7.421875" style="1" customWidth="1"/>
    <col min="22" max="22" width="9.421875" style="1" customWidth="1"/>
    <col min="23" max="23" width="9.7109375" style="1" customWidth="1"/>
    <col min="24" max="25" width="4.00390625" style="1" customWidth="1"/>
    <col min="26" max="26" width="4.8515625" style="1" customWidth="1"/>
    <col min="27" max="29" width="3.28125" style="1" customWidth="1"/>
    <col min="30" max="34" width="3.421875" style="1" customWidth="1"/>
    <col min="35" max="36" width="4.28125" style="1" customWidth="1"/>
    <col min="37" max="40" width="4.57421875" style="1" customWidth="1"/>
    <col min="41" max="16384" width="8.8515625" style="1" customWidth="1"/>
  </cols>
  <sheetData>
    <row r="1" spans="1:40" ht="14.25" customHeight="1">
      <c r="A1" s="218" t="s">
        <v>0</v>
      </c>
      <c r="B1" s="219"/>
      <c r="C1" s="219"/>
      <c r="D1" s="219"/>
      <c r="E1" s="219"/>
      <c r="F1" s="208" t="s">
        <v>1</v>
      </c>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3"/>
      <c r="AK1" s="203"/>
      <c r="AL1" s="203"/>
      <c r="AM1" s="203"/>
      <c r="AN1" s="204"/>
    </row>
    <row r="2" spans="1:40" ht="14.25" customHeight="1" thickBot="1">
      <c r="A2" s="220" t="s">
        <v>55</v>
      </c>
      <c r="B2" s="221"/>
      <c r="C2" s="221"/>
      <c r="D2" s="221"/>
      <c r="E2" s="221"/>
      <c r="F2" s="207" t="s">
        <v>2</v>
      </c>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5"/>
      <c r="AK2" s="205"/>
      <c r="AL2" s="205"/>
      <c r="AM2" s="205"/>
      <c r="AN2" s="206"/>
    </row>
    <row r="3" spans="1:40" ht="19.5" customHeight="1">
      <c r="A3" s="224" t="s">
        <v>59</v>
      </c>
      <c r="B3" s="225"/>
      <c r="C3" s="225"/>
      <c r="D3" s="225"/>
      <c r="E3" s="225"/>
      <c r="F3" s="225"/>
      <c r="G3" s="225"/>
      <c r="H3" s="225"/>
      <c r="I3" s="225"/>
      <c r="J3" s="225"/>
      <c r="K3" s="225"/>
      <c r="L3" s="225"/>
      <c r="M3" s="225"/>
      <c r="N3" s="225"/>
      <c r="O3" s="225"/>
      <c r="P3" s="9"/>
      <c r="Q3" s="217" t="s">
        <v>60</v>
      </c>
      <c r="R3" s="217"/>
      <c r="S3" s="217"/>
      <c r="T3" s="217"/>
      <c r="U3" s="10"/>
      <c r="V3" s="212" t="s">
        <v>63</v>
      </c>
      <c r="W3" s="212"/>
      <c r="X3" s="212"/>
      <c r="Y3" s="212"/>
      <c r="Z3" s="212"/>
      <c r="AA3" s="212"/>
      <c r="AB3" s="212"/>
      <c r="AC3" s="212"/>
      <c r="AD3" s="212"/>
      <c r="AE3" s="212"/>
      <c r="AF3" s="212"/>
      <c r="AG3" s="212"/>
      <c r="AH3" s="212"/>
      <c r="AI3" s="212"/>
      <c r="AJ3" s="212"/>
      <c r="AK3" s="212"/>
      <c r="AL3" s="212"/>
      <c r="AM3" s="212"/>
      <c r="AN3" s="213"/>
    </row>
    <row r="4" spans="1:40" s="13" customFormat="1" ht="12.75" customHeight="1">
      <c r="A4" s="228" t="s">
        <v>58</v>
      </c>
      <c r="B4" s="229"/>
      <c r="C4" s="229"/>
      <c r="D4" s="229"/>
      <c r="E4" s="229"/>
      <c r="F4" s="229"/>
      <c r="G4" s="229"/>
      <c r="H4" s="229"/>
      <c r="I4" s="229"/>
      <c r="J4" s="229"/>
      <c r="K4" s="229"/>
      <c r="L4" s="229"/>
      <c r="M4" s="229"/>
      <c r="N4" s="229"/>
      <c r="O4" s="229"/>
      <c r="P4" s="11"/>
      <c r="Q4" s="214" t="s">
        <v>40</v>
      </c>
      <c r="R4" s="214"/>
      <c r="S4" s="214"/>
      <c r="T4" s="214"/>
      <c r="U4" s="12"/>
      <c r="V4" s="209" t="s">
        <v>27</v>
      </c>
      <c r="W4" s="210"/>
      <c r="X4" s="210"/>
      <c r="Y4" s="210"/>
      <c r="Z4" s="210"/>
      <c r="AA4" s="210"/>
      <c r="AB4" s="210"/>
      <c r="AC4" s="210"/>
      <c r="AD4" s="210"/>
      <c r="AE4" s="210"/>
      <c r="AF4" s="210"/>
      <c r="AG4" s="210"/>
      <c r="AH4" s="210"/>
      <c r="AI4" s="210"/>
      <c r="AJ4" s="210"/>
      <c r="AK4" s="210"/>
      <c r="AL4" s="210"/>
      <c r="AM4" s="210"/>
      <c r="AN4" s="211"/>
    </row>
    <row r="5" spans="1:40" ht="14.25">
      <c r="A5" s="226" t="s">
        <v>61</v>
      </c>
      <c r="B5" s="227"/>
      <c r="C5" s="227"/>
      <c r="D5" s="227"/>
      <c r="E5" s="227"/>
      <c r="F5" s="227"/>
      <c r="G5" s="227"/>
      <c r="H5" s="227"/>
      <c r="I5" s="227"/>
      <c r="J5" s="227"/>
      <c r="K5" s="227"/>
      <c r="L5" s="227"/>
      <c r="M5" s="227"/>
      <c r="N5" s="227"/>
      <c r="O5" s="227"/>
      <c r="P5" s="9"/>
      <c r="Q5" s="248"/>
      <c r="R5" s="248"/>
      <c r="S5" s="248"/>
      <c r="T5" s="248"/>
      <c r="U5" s="63"/>
      <c r="V5" s="63"/>
      <c r="W5" s="70" t="s">
        <v>56</v>
      </c>
      <c r="X5" s="25"/>
      <c r="Z5" s="68"/>
      <c r="AA5" s="13"/>
      <c r="AC5" s="14"/>
      <c r="AE5" s="46" t="s">
        <v>51</v>
      </c>
      <c r="AF5" s="25"/>
      <c r="AL5" s="65" t="s">
        <v>53</v>
      </c>
      <c r="AM5" s="15"/>
      <c r="AN5" s="17"/>
    </row>
    <row r="6" spans="1:40" ht="20.25" customHeight="1">
      <c r="A6" s="113" t="s">
        <v>49</v>
      </c>
      <c r="B6" s="114"/>
      <c r="C6" s="114"/>
      <c r="D6" s="114"/>
      <c r="E6" s="114"/>
      <c r="F6" s="114"/>
      <c r="G6" s="114"/>
      <c r="H6" s="114"/>
      <c r="I6" s="114"/>
      <c r="J6" s="114"/>
      <c r="K6" s="114"/>
      <c r="L6" s="114"/>
      <c r="M6" s="114"/>
      <c r="N6" s="114"/>
      <c r="O6" s="114"/>
      <c r="P6" s="72"/>
      <c r="Q6" s="209"/>
      <c r="R6" s="209"/>
      <c r="S6" s="209"/>
      <c r="T6" s="209"/>
      <c r="U6" s="60"/>
      <c r="V6" s="60"/>
      <c r="W6" s="71"/>
      <c r="X6" s="63"/>
      <c r="Y6" s="63"/>
      <c r="Z6" s="63"/>
      <c r="AA6" s="63"/>
      <c r="AB6" s="63"/>
      <c r="AC6" s="63"/>
      <c r="AD6" s="63"/>
      <c r="AE6" s="63"/>
      <c r="AF6" s="63"/>
      <c r="AG6" s="63"/>
      <c r="AH6" s="63"/>
      <c r="AI6" s="63"/>
      <c r="AJ6" s="63"/>
      <c r="AK6" s="63"/>
      <c r="AL6" s="63"/>
      <c r="AM6" s="63"/>
      <c r="AN6" s="64"/>
    </row>
    <row r="7" spans="1:40" ht="14.25">
      <c r="A7" s="230" t="s">
        <v>62</v>
      </c>
      <c r="B7" s="231"/>
      <c r="C7" s="231"/>
      <c r="D7" s="231"/>
      <c r="E7" s="231"/>
      <c r="F7" s="231"/>
      <c r="G7" s="231"/>
      <c r="H7" s="231"/>
      <c r="I7" s="231"/>
      <c r="J7" s="231"/>
      <c r="K7" s="231"/>
      <c r="L7" s="231"/>
      <c r="M7" s="231"/>
      <c r="N7" s="231"/>
      <c r="O7" s="231"/>
      <c r="P7" s="19"/>
      <c r="Q7" s="316"/>
      <c r="R7" s="316"/>
      <c r="S7" s="316"/>
      <c r="T7" s="316"/>
      <c r="U7" s="60"/>
      <c r="V7" s="60"/>
      <c r="W7" s="41" t="s">
        <v>57</v>
      </c>
      <c r="X7" s="67"/>
      <c r="AA7" s="66"/>
      <c r="AB7" s="66"/>
      <c r="AC7" s="21"/>
      <c r="AE7" s="41" t="s">
        <v>52</v>
      </c>
      <c r="AF7" s="20"/>
      <c r="AL7" s="65" t="s">
        <v>54</v>
      </c>
      <c r="AM7" s="16"/>
      <c r="AN7" s="18"/>
    </row>
    <row r="8" spans="1:40" ht="12" customHeight="1">
      <c r="A8" s="237" t="s">
        <v>50</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9"/>
    </row>
    <row r="9" spans="1:40" ht="9.75" customHeight="1">
      <c r="A9" s="232" t="s">
        <v>3</v>
      </c>
      <c r="B9" s="233"/>
      <c r="C9" s="307" t="s">
        <v>4</v>
      </c>
      <c r="D9" s="307"/>
      <c r="E9" s="307"/>
      <c r="F9" s="307"/>
      <c r="G9" s="307"/>
      <c r="H9" s="307"/>
      <c r="I9" s="307"/>
      <c r="J9" s="307"/>
      <c r="K9" s="307"/>
      <c r="L9" s="307"/>
      <c r="M9" s="307"/>
      <c r="N9" s="307"/>
      <c r="O9" s="307" t="s">
        <v>5</v>
      </c>
      <c r="P9" s="307"/>
      <c r="Q9" s="307"/>
      <c r="R9" s="307"/>
      <c r="S9" s="307"/>
      <c r="T9" s="110" t="s">
        <v>6</v>
      </c>
      <c r="U9" s="111"/>
      <c r="V9" s="112"/>
      <c r="W9" s="215" t="s">
        <v>30</v>
      </c>
      <c r="X9" s="107" t="s">
        <v>31</v>
      </c>
      <c r="Y9" s="108"/>
      <c r="Z9" s="108"/>
      <c r="AA9" s="108"/>
      <c r="AB9" s="108"/>
      <c r="AC9" s="109"/>
      <c r="AD9" s="104" t="s">
        <v>28</v>
      </c>
      <c r="AE9" s="105"/>
      <c r="AF9" s="105"/>
      <c r="AG9" s="105"/>
      <c r="AH9" s="105"/>
      <c r="AI9" s="105"/>
      <c r="AJ9" s="105"/>
      <c r="AK9" s="105"/>
      <c r="AL9" s="105"/>
      <c r="AM9" s="105"/>
      <c r="AN9" s="106"/>
    </row>
    <row r="10" spans="1:40" ht="34.5" customHeight="1">
      <c r="A10" s="243">
        <v>2007</v>
      </c>
      <c r="B10" s="244"/>
      <c r="C10" s="222" t="s">
        <v>7</v>
      </c>
      <c r="D10" s="223"/>
      <c r="E10" s="223"/>
      <c r="F10" s="223"/>
      <c r="G10" s="223"/>
      <c r="H10" s="223"/>
      <c r="I10" s="200" t="s">
        <v>22</v>
      </c>
      <c r="J10" s="200"/>
      <c r="K10" s="200"/>
      <c r="L10" s="200"/>
      <c r="M10" s="200"/>
      <c r="N10" s="200"/>
      <c r="O10" s="200" t="s">
        <v>8</v>
      </c>
      <c r="P10" s="200"/>
      <c r="Q10" s="200"/>
      <c r="R10" s="201" t="s">
        <v>39</v>
      </c>
      <c r="S10" s="202"/>
      <c r="T10" s="26" t="s">
        <v>34</v>
      </c>
      <c r="U10" s="26" t="s">
        <v>38</v>
      </c>
      <c r="V10" s="26" t="s">
        <v>29</v>
      </c>
      <c r="W10" s="216"/>
      <c r="X10" s="240" t="s">
        <v>37</v>
      </c>
      <c r="Y10" s="241"/>
      <c r="Z10" s="242"/>
      <c r="AA10" s="240" t="s">
        <v>32</v>
      </c>
      <c r="AB10" s="241"/>
      <c r="AC10" s="242"/>
      <c r="AD10" s="197" t="s">
        <v>33</v>
      </c>
      <c r="AE10" s="198"/>
      <c r="AF10" s="198"/>
      <c r="AG10" s="198"/>
      <c r="AH10" s="198"/>
      <c r="AI10" s="198"/>
      <c r="AJ10" s="198"/>
      <c r="AK10" s="199"/>
      <c r="AL10" s="194" t="s">
        <v>9</v>
      </c>
      <c r="AM10" s="195"/>
      <c r="AN10" s="196"/>
    </row>
    <row r="11" spans="1:45" s="3" customFormat="1" ht="22.5" customHeight="1">
      <c r="A11" s="97">
        <v>39310</v>
      </c>
      <c r="B11" s="98"/>
      <c r="C11" s="101" t="s">
        <v>64</v>
      </c>
      <c r="D11" s="102"/>
      <c r="E11" s="102"/>
      <c r="F11" s="102"/>
      <c r="G11" s="102"/>
      <c r="H11" s="102"/>
      <c r="I11" s="101" t="s">
        <v>65</v>
      </c>
      <c r="J11" s="102"/>
      <c r="K11" s="102"/>
      <c r="L11" s="102"/>
      <c r="M11" s="102"/>
      <c r="N11" s="103"/>
      <c r="O11" s="78">
        <v>0.3645833333333333</v>
      </c>
      <c r="P11" s="96"/>
      <c r="Q11" s="79"/>
      <c r="R11" s="78">
        <v>0.5652777777777778</v>
      </c>
      <c r="S11" s="79"/>
      <c r="T11" s="8">
        <v>49</v>
      </c>
      <c r="U11" s="5" t="s">
        <v>66</v>
      </c>
      <c r="V11" s="4">
        <f aca="true" t="shared" si="0" ref="V11:V22">IF(U11="P",T11*0.75,T11*1)</f>
        <v>49</v>
      </c>
      <c r="W11" s="7">
        <v>146.25</v>
      </c>
      <c r="X11" s="118">
        <v>0</v>
      </c>
      <c r="Y11" s="119"/>
      <c r="Z11" s="120"/>
      <c r="AA11" s="89">
        <f>X11*0.485</f>
        <v>0</v>
      </c>
      <c r="AB11" s="77"/>
      <c r="AC11" s="73"/>
      <c r="AD11" s="249" t="s">
        <v>67</v>
      </c>
      <c r="AE11" s="250"/>
      <c r="AF11" s="250"/>
      <c r="AG11" s="250"/>
      <c r="AH11" s="250"/>
      <c r="AI11" s="250"/>
      <c r="AJ11" s="250"/>
      <c r="AK11" s="251"/>
      <c r="AL11" s="265">
        <v>178.8</v>
      </c>
      <c r="AM11" s="266"/>
      <c r="AN11" s="267"/>
      <c r="AO11" s="6"/>
      <c r="AP11" s="6"/>
      <c r="AQ11" s="6"/>
      <c r="AR11" s="6"/>
      <c r="AS11" s="6"/>
    </row>
    <row r="12" spans="1:45" s="3" customFormat="1" ht="22.5" customHeight="1">
      <c r="A12" s="97">
        <v>39311</v>
      </c>
      <c r="B12" s="178"/>
      <c r="C12" s="234" t="s">
        <v>68</v>
      </c>
      <c r="D12" s="235"/>
      <c r="E12" s="235"/>
      <c r="F12" s="235"/>
      <c r="G12" s="235"/>
      <c r="H12" s="236"/>
      <c r="I12" s="234" t="s">
        <v>64</v>
      </c>
      <c r="J12" s="235"/>
      <c r="K12" s="235"/>
      <c r="L12" s="235"/>
      <c r="M12" s="235"/>
      <c r="N12" s="236"/>
      <c r="O12" s="78">
        <v>0.8270833333333334</v>
      </c>
      <c r="P12" s="96"/>
      <c r="Q12" s="79"/>
      <c r="R12" s="78">
        <v>0.9791666666666666</v>
      </c>
      <c r="S12" s="79"/>
      <c r="T12" s="8">
        <v>49</v>
      </c>
      <c r="U12" s="5" t="s">
        <v>66</v>
      </c>
      <c r="V12" s="4">
        <f t="shared" si="0"/>
        <v>49</v>
      </c>
      <c r="W12" s="8"/>
      <c r="X12" s="118">
        <v>64</v>
      </c>
      <c r="Y12" s="119"/>
      <c r="Z12" s="120"/>
      <c r="AA12" s="89">
        <f aca="true" t="shared" si="1" ref="AA12:AA23">X12*0.485</f>
        <v>31.04</v>
      </c>
      <c r="AB12" s="77"/>
      <c r="AC12" s="73"/>
      <c r="AD12" s="74" t="s">
        <v>69</v>
      </c>
      <c r="AE12" s="75"/>
      <c r="AF12" s="75"/>
      <c r="AG12" s="75"/>
      <c r="AH12" s="75"/>
      <c r="AI12" s="75"/>
      <c r="AJ12" s="75"/>
      <c r="AK12" s="76"/>
      <c r="AL12" s="90">
        <v>27</v>
      </c>
      <c r="AM12" s="91"/>
      <c r="AN12" s="92"/>
      <c r="AO12" s="6"/>
      <c r="AP12" s="6"/>
      <c r="AQ12" s="6"/>
      <c r="AR12" s="6"/>
      <c r="AS12" s="6"/>
    </row>
    <row r="13" spans="1:45" s="3" customFormat="1" ht="22.5" customHeight="1">
      <c r="A13" s="97"/>
      <c r="B13" s="178"/>
      <c r="C13" s="234"/>
      <c r="D13" s="235"/>
      <c r="E13" s="235"/>
      <c r="F13" s="235"/>
      <c r="G13" s="235"/>
      <c r="H13" s="236"/>
      <c r="I13" s="234"/>
      <c r="J13" s="235"/>
      <c r="K13" s="235"/>
      <c r="L13" s="235"/>
      <c r="M13" s="235"/>
      <c r="N13" s="236"/>
      <c r="O13" s="78"/>
      <c r="P13" s="96"/>
      <c r="Q13" s="79"/>
      <c r="R13" s="78"/>
      <c r="S13" s="79"/>
      <c r="T13" s="8"/>
      <c r="U13" s="5"/>
      <c r="V13" s="4">
        <f t="shared" si="0"/>
        <v>0</v>
      </c>
      <c r="W13" s="40"/>
      <c r="X13" s="118">
        <v>0</v>
      </c>
      <c r="Y13" s="119"/>
      <c r="Z13" s="120"/>
      <c r="AA13" s="89">
        <f t="shared" si="1"/>
        <v>0</v>
      </c>
      <c r="AB13" s="77"/>
      <c r="AC13" s="73"/>
      <c r="AD13" s="74"/>
      <c r="AE13" s="75"/>
      <c r="AF13" s="75"/>
      <c r="AG13" s="75"/>
      <c r="AH13" s="75"/>
      <c r="AI13" s="75"/>
      <c r="AJ13" s="75"/>
      <c r="AK13" s="76"/>
      <c r="AL13" s="90"/>
      <c r="AM13" s="91"/>
      <c r="AN13" s="92"/>
      <c r="AO13" s="6"/>
      <c r="AP13" s="6"/>
      <c r="AQ13" s="6"/>
      <c r="AR13" s="6"/>
      <c r="AS13" s="6"/>
    </row>
    <row r="14" spans="1:45" s="3" customFormat="1" ht="22.5" customHeight="1">
      <c r="A14" s="97"/>
      <c r="B14" s="178"/>
      <c r="C14" s="183"/>
      <c r="D14" s="183"/>
      <c r="E14" s="183"/>
      <c r="F14" s="183"/>
      <c r="G14" s="183"/>
      <c r="H14" s="183"/>
      <c r="I14" s="183"/>
      <c r="J14" s="183"/>
      <c r="K14" s="183"/>
      <c r="L14" s="183"/>
      <c r="M14" s="183"/>
      <c r="N14" s="183"/>
      <c r="O14" s="145"/>
      <c r="P14" s="145"/>
      <c r="Q14" s="145"/>
      <c r="R14" s="145"/>
      <c r="S14" s="145"/>
      <c r="T14" s="8"/>
      <c r="U14" s="5"/>
      <c r="V14" s="4">
        <f t="shared" si="0"/>
        <v>0</v>
      </c>
      <c r="W14" s="8"/>
      <c r="X14" s="118">
        <v>0</v>
      </c>
      <c r="Y14" s="119"/>
      <c r="Z14" s="120"/>
      <c r="AA14" s="89">
        <f t="shared" si="1"/>
        <v>0</v>
      </c>
      <c r="AB14" s="77"/>
      <c r="AC14" s="73"/>
      <c r="AD14" s="74" t="s">
        <v>70</v>
      </c>
      <c r="AE14" s="75"/>
      <c r="AF14" s="75"/>
      <c r="AG14" s="75"/>
      <c r="AH14" s="75"/>
      <c r="AI14" s="75"/>
      <c r="AJ14" s="75"/>
      <c r="AK14" s="76"/>
      <c r="AL14" s="90">
        <v>25</v>
      </c>
      <c r="AM14" s="91"/>
      <c r="AN14" s="92"/>
      <c r="AO14" s="6"/>
      <c r="AP14" s="6"/>
      <c r="AQ14" s="6"/>
      <c r="AR14" s="6"/>
      <c r="AS14" s="6"/>
    </row>
    <row r="15" spans="1:45" s="3" customFormat="1" ht="22.5" customHeight="1">
      <c r="A15" s="97"/>
      <c r="B15" s="178"/>
      <c r="C15" s="183"/>
      <c r="D15" s="183"/>
      <c r="E15" s="183"/>
      <c r="F15" s="183"/>
      <c r="G15" s="183"/>
      <c r="H15" s="183"/>
      <c r="I15" s="183"/>
      <c r="J15" s="183"/>
      <c r="K15" s="183"/>
      <c r="L15" s="183"/>
      <c r="M15" s="183"/>
      <c r="N15" s="183"/>
      <c r="O15" s="145"/>
      <c r="P15" s="145"/>
      <c r="Q15" s="145"/>
      <c r="R15" s="145"/>
      <c r="S15" s="145"/>
      <c r="T15" s="8"/>
      <c r="U15" s="5"/>
      <c r="V15" s="4">
        <f t="shared" si="0"/>
        <v>0</v>
      </c>
      <c r="W15" s="8"/>
      <c r="X15" s="118">
        <v>0</v>
      </c>
      <c r="Y15" s="119"/>
      <c r="Z15" s="120"/>
      <c r="AA15" s="89">
        <f t="shared" si="1"/>
        <v>0</v>
      </c>
      <c r="AB15" s="77"/>
      <c r="AC15" s="73"/>
      <c r="AD15" s="74" t="s">
        <v>71</v>
      </c>
      <c r="AE15" s="75"/>
      <c r="AF15" s="75"/>
      <c r="AG15" s="75"/>
      <c r="AH15" s="75"/>
      <c r="AI15" s="75"/>
      <c r="AJ15" s="75"/>
      <c r="AK15" s="76"/>
      <c r="AL15" s="90">
        <v>17.11</v>
      </c>
      <c r="AM15" s="91"/>
      <c r="AN15" s="92"/>
      <c r="AO15" s="6"/>
      <c r="AP15" s="6"/>
      <c r="AQ15" s="6"/>
      <c r="AR15" s="6"/>
      <c r="AS15" s="6"/>
    </row>
    <row r="16" spans="1:45" s="3" customFormat="1" ht="22.5" customHeight="1">
      <c r="A16" s="97"/>
      <c r="B16" s="178"/>
      <c r="C16" s="101"/>
      <c r="D16" s="102"/>
      <c r="E16" s="102"/>
      <c r="F16" s="102"/>
      <c r="G16" s="102"/>
      <c r="H16" s="103"/>
      <c r="I16" s="101"/>
      <c r="J16" s="102"/>
      <c r="K16" s="102"/>
      <c r="L16" s="102"/>
      <c r="M16" s="102"/>
      <c r="N16" s="103"/>
      <c r="O16" s="78"/>
      <c r="P16" s="96"/>
      <c r="Q16" s="79"/>
      <c r="R16" s="78"/>
      <c r="S16" s="79"/>
      <c r="T16" s="38"/>
      <c r="U16" s="35"/>
      <c r="V16" s="4">
        <f t="shared" si="0"/>
        <v>0</v>
      </c>
      <c r="W16" s="38"/>
      <c r="X16" s="118">
        <v>0</v>
      </c>
      <c r="Y16" s="119"/>
      <c r="Z16" s="120"/>
      <c r="AA16" s="89">
        <f t="shared" si="1"/>
        <v>0</v>
      </c>
      <c r="AB16" s="77"/>
      <c r="AC16" s="73"/>
      <c r="AD16" s="74"/>
      <c r="AE16" s="75"/>
      <c r="AF16" s="75"/>
      <c r="AG16" s="75"/>
      <c r="AH16" s="75"/>
      <c r="AI16" s="75"/>
      <c r="AJ16" s="75"/>
      <c r="AK16" s="76"/>
      <c r="AL16" s="115"/>
      <c r="AM16" s="116"/>
      <c r="AN16" s="117"/>
      <c r="AO16" s="6"/>
      <c r="AP16" s="6"/>
      <c r="AQ16" s="6"/>
      <c r="AR16" s="6"/>
      <c r="AS16" s="6"/>
    </row>
    <row r="17" spans="1:45" s="3" customFormat="1" ht="22.5" customHeight="1">
      <c r="A17" s="97"/>
      <c r="B17" s="178"/>
      <c r="C17" s="101"/>
      <c r="D17" s="102"/>
      <c r="E17" s="102"/>
      <c r="F17" s="102"/>
      <c r="G17" s="102"/>
      <c r="H17" s="103"/>
      <c r="I17" s="101"/>
      <c r="J17" s="102"/>
      <c r="K17" s="102"/>
      <c r="L17" s="102"/>
      <c r="M17" s="102"/>
      <c r="N17" s="103"/>
      <c r="O17" s="78"/>
      <c r="P17" s="96"/>
      <c r="Q17" s="79"/>
      <c r="R17" s="78"/>
      <c r="S17" s="79"/>
      <c r="T17" s="38"/>
      <c r="U17" s="35"/>
      <c r="V17" s="4">
        <f t="shared" si="0"/>
        <v>0</v>
      </c>
      <c r="W17" s="38"/>
      <c r="X17" s="118">
        <v>0</v>
      </c>
      <c r="Y17" s="119"/>
      <c r="Z17" s="120"/>
      <c r="AA17" s="89">
        <f t="shared" si="1"/>
        <v>0</v>
      </c>
      <c r="AB17" s="77"/>
      <c r="AC17" s="73"/>
      <c r="AD17" s="74"/>
      <c r="AE17" s="75"/>
      <c r="AF17" s="75"/>
      <c r="AG17" s="75"/>
      <c r="AH17" s="75"/>
      <c r="AI17" s="75"/>
      <c r="AJ17" s="75"/>
      <c r="AK17" s="76"/>
      <c r="AL17" s="115"/>
      <c r="AM17" s="116"/>
      <c r="AN17" s="117"/>
      <c r="AO17" s="6"/>
      <c r="AP17" s="6"/>
      <c r="AQ17" s="6"/>
      <c r="AR17" s="6"/>
      <c r="AS17" s="6"/>
    </row>
    <row r="18" spans="1:45" s="3" customFormat="1" ht="22.5" customHeight="1">
      <c r="A18" s="97"/>
      <c r="B18" s="178"/>
      <c r="C18" s="101"/>
      <c r="D18" s="102"/>
      <c r="E18" s="102"/>
      <c r="F18" s="102"/>
      <c r="G18" s="102"/>
      <c r="H18" s="103"/>
      <c r="I18" s="101"/>
      <c r="J18" s="102"/>
      <c r="K18" s="102"/>
      <c r="L18" s="102"/>
      <c r="M18" s="102"/>
      <c r="N18" s="103"/>
      <c r="O18" s="78"/>
      <c r="P18" s="96"/>
      <c r="Q18" s="79"/>
      <c r="R18" s="78"/>
      <c r="S18" s="79"/>
      <c r="T18" s="38"/>
      <c r="U18" s="35"/>
      <c r="V18" s="4">
        <f t="shared" si="0"/>
        <v>0</v>
      </c>
      <c r="W18" s="38"/>
      <c r="X18" s="118">
        <v>0</v>
      </c>
      <c r="Y18" s="119"/>
      <c r="Z18" s="120"/>
      <c r="AA18" s="89">
        <f t="shared" si="1"/>
        <v>0</v>
      </c>
      <c r="AB18" s="77"/>
      <c r="AC18" s="73"/>
      <c r="AD18" s="74"/>
      <c r="AE18" s="75"/>
      <c r="AF18" s="75"/>
      <c r="AG18" s="75"/>
      <c r="AH18" s="75"/>
      <c r="AI18" s="75"/>
      <c r="AJ18" s="75"/>
      <c r="AK18" s="76"/>
      <c r="AL18" s="115"/>
      <c r="AM18" s="116"/>
      <c r="AN18" s="117"/>
      <c r="AO18" s="6"/>
      <c r="AP18" s="6"/>
      <c r="AQ18" s="6"/>
      <c r="AR18" s="6"/>
      <c r="AS18" s="6"/>
    </row>
    <row r="19" spans="1:45" s="3" customFormat="1" ht="22.5" customHeight="1">
      <c r="A19" s="97"/>
      <c r="B19" s="178"/>
      <c r="C19" s="101"/>
      <c r="D19" s="102"/>
      <c r="E19" s="102"/>
      <c r="F19" s="102"/>
      <c r="G19" s="102"/>
      <c r="H19" s="103"/>
      <c r="I19" s="101"/>
      <c r="J19" s="102"/>
      <c r="K19" s="102"/>
      <c r="L19" s="102"/>
      <c r="M19" s="102"/>
      <c r="N19" s="103"/>
      <c r="O19" s="78"/>
      <c r="P19" s="96"/>
      <c r="Q19" s="79"/>
      <c r="R19" s="78"/>
      <c r="S19" s="79"/>
      <c r="T19" s="38"/>
      <c r="U19" s="35"/>
      <c r="V19" s="4">
        <f t="shared" si="0"/>
        <v>0</v>
      </c>
      <c r="W19" s="38"/>
      <c r="X19" s="118">
        <v>0</v>
      </c>
      <c r="Y19" s="119"/>
      <c r="Z19" s="120"/>
      <c r="AA19" s="89">
        <f t="shared" si="1"/>
        <v>0</v>
      </c>
      <c r="AB19" s="77"/>
      <c r="AC19" s="73"/>
      <c r="AD19" s="74"/>
      <c r="AE19" s="75"/>
      <c r="AF19" s="75"/>
      <c r="AG19" s="75"/>
      <c r="AH19" s="75"/>
      <c r="AI19" s="75"/>
      <c r="AJ19" s="75"/>
      <c r="AK19" s="76"/>
      <c r="AL19" s="115"/>
      <c r="AM19" s="116"/>
      <c r="AN19" s="117"/>
      <c r="AO19" s="6"/>
      <c r="AP19" s="6"/>
      <c r="AQ19" s="6"/>
      <c r="AR19" s="6"/>
      <c r="AS19" s="6"/>
    </row>
    <row r="20" spans="1:45" s="34" customFormat="1" ht="22.5" customHeight="1">
      <c r="A20" s="97"/>
      <c r="B20" s="178"/>
      <c r="C20" s="101"/>
      <c r="D20" s="102"/>
      <c r="E20" s="102"/>
      <c r="F20" s="102"/>
      <c r="G20" s="102"/>
      <c r="H20" s="103"/>
      <c r="I20" s="101"/>
      <c r="J20" s="102"/>
      <c r="K20" s="102"/>
      <c r="L20" s="102"/>
      <c r="M20" s="102"/>
      <c r="N20" s="103"/>
      <c r="O20" s="78"/>
      <c r="P20" s="96"/>
      <c r="Q20" s="79"/>
      <c r="R20" s="78"/>
      <c r="S20" s="79"/>
      <c r="T20" s="39"/>
      <c r="U20" s="36"/>
      <c r="V20" s="37">
        <f t="shared" si="0"/>
        <v>0</v>
      </c>
      <c r="W20" s="39"/>
      <c r="X20" s="118">
        <v>0</v>
      </c>
      <c r="Y20" s="119"/>
      <c r="Z20" s="120"/>
      <c r="AA20" s="89">
        <f t="shared" si="1"/>
        <v>0</v>
      </c>
      <c r="AB20" s="77"/>
      <c r="AC20" s="73"/>
      <c r="AD20" s="74"/>
      <c r="AE20" s="75"/>
      <c r="AF20" s="75"/>
      <c r="AG20" s="75"/>
      <c r="AH20" s="75"/>
      <c r="AI20" s="75"/>
      <c r="AJ20" s="75"/>
      <c r="AK20" s="76"/>
      <c r="AL20" s="115"/>
      <c r="AM20" s="116"/>
      <c r="AN20" s="117"/>
      <c r="AO20" s="33"/>
      <c r="AP20" s="33"/>
      <c r="AQ20" s="33"/>
      <c r="AR20" s="33"/>
      <c r="AS20" s="33"/>
    </row>
    <row r="21" spans="1:45" s="3" customFormat="1" ht="22.5" customHeight="1">
      <c r="A21" s="184"/>
      <c r="B21" s="185"/>
      <c r="C21" s="100"/>
      <c r="D21" s="100"/>
      <c r="E21" s="100"/>
      <c r="F21" s="100"/>
      <c r="G21" s="100"/>
      <c r="H21" s="100"/>
      <c r="I21" s="100"/>
      <c r="J21" s="100"/>
      <c r="K21" s="100"/>
      <c r="L21" s="100"/>
      <c r="M21" s="100"/>
      <c r="N21" s="100"/>
      <c r="O21" s="99"/>
      <c r="P21" s="99"/>
      <c r="Q21" s="99"/>
      <c r="R21" s="99"/>
      <c r="S21" s="99"/>
      <c r="T21" s="32"/>
      <c r="U21" s="30"/>
      <c r="V21" s="31">
        <f t="shared" si="0"/>
        <v>0</v>
      </c>
      <c r="W21" s="32"/>
      <c r="X21" s="118">
        <v>0</v>
      </c>
      <c r="Y21" s="119"/>
      <c r="Z21" s="120"/>
      <c r="AA21" s="89">
        <f t="shared" si="1"/>
        <v>0</v>
      </c>
      <c r="AB21" s="77"/>
      <c r="AC21" s="73"/>
      <c r="AD21" s="80"/>
      <c r="AE21" s="81"/>
      <c r="AF21" s="81"/>
      <c r="AG21" s="81"/>
      <c r="AH21" s="81"/>
      <c r="AI21" s="81"/>
      <c r="AJ21" s="81"/>
      <c r="AK21" s="82"/>
      <c r="AL21" s="93"/>
      <c r="AM21" s="94"/>
      <c r="AN21" s="95"/>
      <c r="AO21" s="6"/>
      <c r="AP21" s="6"/>
      <c r="AQ21" s="6"/>
      <c r="AR21" s="6"/>
      <c r="AS21" s="6"/>
    </row>
    <row r="22" spans="1:45" s="3" customFormat="1" ht="22.5" customHeight="1">
      <c r="A22" s="97"/>
      <c r="B22" s="178"/>
      <c r="C22" s="183"/>
      <c r="D22" s="183"/>
      <c r="E22" s="183"/>
      <c r="F22" s="183"/>
      <c r="G22" s="183"/>
      <c r="H22" s="183"/>
      <c r="I22" s="186"/>
      <c r="J22" s="186"/>
      <c r="K22" s="186"/>
      <c r="L22" s="186"/>
      <c r="M22" s="186"/>
      <c r="N22" s="186"/>
      <c r="O22" s="145"/>
      <c r="P22" s="145"/>
      <c r="Q22" s="145"/>
      <c r="R22" s="145"/>
      <c r="S22" s="145"/>
      <c r="T22" s="8"/>
      <c r="U22" s="5"/>
      <c r="V22" s="4">
        <f t="shared" si="0"/>
        <v>0</v>
      </c>
      <c r="W22" s="8"/>
      <c r="X22" s="118">
        <v>0</v>
      </c>
      <c r="Y22" s="119"/>
      <c r="Z22" s="120"/>
      <c r="AA22" s="89">
        <f t="shared" si="1"/>
        <v>0</v>
      </c>
      <c r="AB22" s="77"/>
      <c r="AC22" s="73"/>
      <c r="AD22" s="74"/>
      <c r="AE22" s="75"/>
      <c r="AF22" s="75"/>
      <c r="AG22" s="75"/>
      <c r="AH22" s="75"/>
      <c r="AI22" s="75"/>
      <c r="AJ22" s="75"/>
      <c r="AK22" s="76"/>
      <c r="AL22" s="90"/>
      <c r="AM22" s="91"/>
      <c r="AN22" s="92"/>
      <c r="AO22" s="6"/>
      <c r="AP22" s="6"/>
      <c r="AQ22" s="6"/>
      <c r="AR22" s="6"/>
      <c r="AS22" s="6"/>
    </row>
    <row r="23" spans="1:45" s="3" customFormat="1" ht="22.5" customHeight="1" thickBot="1">
      <c r="A23" s="263"/>
      <c r="B23" s="264"/>
      <c r="C23" s="245"/>
      <c r="D23" s="246"/>
      <c r="E23" s="246"/>
      <c r="F23" s="246"/>
      <c r="G23" s="246"/>
      <c r="H23" s="247"/>
      <c r="I23" s="245"/>
      <c r="J23" s="246"/>
      <c r="K23" s="246"/>
      <c r="L23" s="246"/>
      <c r="M23" s="246"/>
      <c r="N23" s="247"/>
      <c r="O23" s="142"/>
      <c r="P23" s="143"/>
      <c r="Q23" s="144"/>
      <c r="R23" s="142"/>
      <c r="S23" s="144"/>
      <c r="T23" s="8"/>
      <c r="U23" s="5"/>
      <c r="V23" s="58">
        <f>Q25</f>
        <v>0</v>
      </c>
      <c r="W23" s="59"/>
      <c r="X23" s="118">
        <v>0</v>
      </c>
      <c r="Y23" s="119"/>
      <c r="Z23" s="120"/>
      <c r="AA23" s="89">
        <f t="shared" si="1"/>
        <v>0</v>
      </c>
      <c r="AB23" s="77"/>
      <c r="AC23" s="73"/>
      <c r="AD23" s="74"/>
      <c r="AE23" s="75"/>
      <c r="AF23" s="75"/>
      <c r="AG23" s="75"/>
      <c r="AH23" s="75"/>
      <c r="AI23" s="75"/>
      <c r="AJ23" s="75"/>
      <c r="AK23" s="76"/>
      <c r="AL23" s="121"/>
      <c r="AM23" s="122"/>
      <c r="AN23" s="123"/>
      <c r="AO23" s="6"/>
      <c r="AP23" s="6"/>
      <c r="AQ23" s="6"/>
      <c r="AR23" s="6"/>
      <c r="AS23" s="6"/>
    </row>
    <row r="24" spans="1:45" s="3" customFormat="1" ht="15" customHeight="1">
      <c r="A24" s="182" t="s">
        <v>41</v>
      </c>
      <c r="B24" s="181"/>
      <c r="C24" s="181"/>
      <c r="D24" s="181"/>
      <c r="E24" s="181"/>
      <c r="F24" s="181"/>
      <c r="G24" s="181"/>
      <c r="H24" s="181"/>
      <c r="I24" s="51">
        <v>0</v>
      </c>
      <c r="J24" s="181" t="s">
        <v>10</v>
      </c>
      <c r="K24" s="181"/>
      <c r="L24" s="181"/>
      <c r="M24" s="51">
        <v>0</v>
      </c>
      <c r="N24" s="181" t="s">
        <v>11</v>
      </c>
      <c r="O24" s="181"/>
      <c r="P24" s="181"/>
      <c r="Q24" s="51">
        <v>0</v>
      </c>
      <c r="R24" s="23" t="s">
        <v>12</v>
      </c>
      <c r="S24" s="24"/>
      <c r="T24" s="173" t="s">
        <v>13</v>
      </c>
      <c r="U24" s="174"/>
      <c r="V24" s="171">
        <f>SUM(V11:V23)</f>
        <v>98</v>
      </c>
      <c r="W24" s="169">
        <f>SUM(W11:W23)</f>
        <v>146.25</v>
      </c>
      <c r="X24" s="56"/>
      <c r="Y24" s="56"/>
      <c r="Z24" s="56"/>
      <c r="AA24" s="83">
        <f>SUM(AA11:AC23)</f>
        <v>31.04</v>
      </c>
      <c r="AB24" s="84"/>
      <c r="AC24" s="85"/>
      <c r="AD24" s="54"/>
      <c r="AE24" s="54"/>
      <c r="AF24" s="54"/>
      <c r="AG24" s="54"/>
      <c r="AH24" s="54"/>
      <c r="AI24" s="52"/>
      <c r="AJ24" s="52"/>
      <c r="AK24" s="52"/>
      <c r="AL24" s="83">
        <f>SUM(AL11:AN23)</f>
        <v>247.91000000000003</v>
      </c>
      <c r="AM24" s="84"/>
      <c r="AN24" s="85"/>
      <c r="AO24" s="6"/>
      <c r="AP24" s="6"/>
      <c r="AQ24" s="6"/>
      <c r="AR24" s="6"/>
      <c r="AS24" s="6"/>
    </row>
    <row r="25" spans="1:45" s="3" customFormat="1" ht="15" customHeight="1" thickBot="1">
      <c r="A25" s="47"/>
      <c r="B25" s="44"/>
      <c r="C25" s="44"/>
      <c r="D25" s="44"/>
      <c r="E25" s="44"/>
      <c r="F25" s="44"/>
      <c r="G25" s="44"/>
      <c r="H25" s="48"/>
      <c r="I25" s="45" t="s">
        <v>35</v>
      </c>
      <c r="J25" s="49">
        <v>0</v>
      </c>
      <c r="K25" s="42"/>
      <c r="L25" s="29"/>
      <c r="M25" s="22"/>
      <c r="O25" s="43" t="s">
        <v>36</v>
      </c>
      <c r="P25" s="22"/>
      <c r="Q25" s="50">
        <f>-(((I24+M24)*0.25)+(Q24*0.5))*J25</f>
        <v>0</v>
      </c>
      <c r="R25" s="2"/>
      <c r="T25" s="175"/>
      <c r="U25" s="176"/>
      <c r="V25" s="172"/>
      <c r="W25" s="170"/>
      <c r="X25" s="57"/>
      <c r="Y25" s="57"/>
      <c r="Z25" s="57"/>
      <c r="AA25" s="86"/>
      <c r="AB25" s="87"/>
      <c r="AC25" s="88"/>
      <c r="AD25" s="55"/>
      <c r="AE25" s="55"/>
      <c r="AF25" s="55"/>
      <c r="AG25" s="55"/>
      <c r="AH25" s="55"/>
      <c r="AI25" s="53"/>
      <c r="AJ25" s="53"/>
      <c r="AK25" s="53"/>
      <c r="AL25" s="86"/>
      <c r="AM25" s="87"/>
      <c r="AN25" s="88"/>
      <c r="AO25" s="6"/>
      <c r="AP25" s="6"/>
      <c r="AQ25" s="6"/>
      <c r="AR25" s="6"/>
      <c r="AS25" s="6"/>
    </row>
    <row r="26" spans="1:40" s="2" customFormat="1" ht="14.25" customHeight="1">
      <c r="A26" s="252"/>
      <c r="B26" s="253"/>
      <c r="C26" s="253"/>
      <c r="D26" s="253"/>
      <c r="E26" s="253"/>
      <c r="F26" s="253"/>
      <c r="G26" s="253"/>
      <c r="H26" s="256"/>
      <c r="I26" s="256"/>
      <c r="J26" s="253"/>
      <c r="K26" s="257"/>
      <c r="L26" s="260" t="s">
        <v>15</v>
      </c>
      <c r="M26" s="261"/>
      <c r="N26" s="261"/>
      <c r="O26" s="261"/>
      <c r="P26" s="261"/>
      <c r="Q26" s="261"/>
      <c r="R26" s="261"/>
      <c r="S26" s="262"/>
      <c r="T26" s="139" t="s">
        <v>14</v>
      </c>
      <c r="U26" s="140"/>
      <c r="V26" s="140"/>
      <c r="W26" s="140"/>
      <c r="X26" s="140"/>
      <c r="Y26" s="140"/>
      <c r="Z26" s="140"/>
      <c r="AA26" s="140"/>
      <c r="AB26" s="140"/>
      <c r="AC26" s="140"/>
      <c r="AD26" s="140"/>
      <c r="AE26" s="140"/>
      <c r="AF26" s="140"/>
      <c r="AG26" s="140"/>
      <c r="AH26" s="141"/>
      <c r="AI26" s="129">
        <f>SUM(V24:AN25)</f>
        <v>523.2</v>
      </c>
      <c r="AJ26" s="130"/>
      <c r="AK26" s="130"/>
      <c r="AL26" s="130"/>
      <c r="AM26" s="130"/>
      <c r="AN26" s="131"/>
    </row>
    <row r="27" spans="1:40" s="2" customFormat="1" ht="15.75" customHeight="1" thickBot="1">
      <c r="A27" s="254"/>
      <c r="B27" s="255"/>
      <c r="C27" s="255"/>
      <c r="D27" s="255"/>
      <c r="E27" s="255"/>
      <c r="F27" s="255"/>
      <c r="G27" s="255"/>
      <c r="H27" s="259"/>
      <c r="I27" s="255"/>
      <c r="J27" s="255"/>
      <c r="K27" s="258"/>
      <c r="L27" s="317" t="s">
        <v>16</v>
      </c>
      <c r="M27" s="318"/>
      <c r="N27" s="318"/>
      <c r="O27" s="318"/>
      <c r="P27" s="318"/>
      <c r="Q27" s="318"/>
      <c r="R27" s="318"/>
      <c r="S27" s="318"/>
      <c r="T27" s="163" t="s">
        <v>23</v>
      </c>
      <c r="U27" s="163"/>
      <c r="V27" s="163"/>
      <c r="W27" s="163"/>
      <c r="X27" s="163"/>
      <c r="Y27" s="163"/>
      <c r="Z27" s="163"/>
      <c r="AA27" s="163"/>
      <c r="AB27" s="163"/>
      <c r="AC27" s="164"/>
      <c r="AD27" s="165"/>
      <c r="AE27" s="165"/>
      <c r="AF27" s="165"/>
      <c r="AG27" s="165"/>
      <c r="AH27" s="165"/>
      <c r="AI27" s="132"/>
      <c r="AJ27" s="133"/>
      <c r="AK27" s="133"/>
      <c r="AL27" s="133"/>
      <c r="AM27" s="133"/>
      <c r="AN27" s="134"/>
    </row>
    <row r="28" spans="1:40" s="2" customFormat="1" ht="26.25" customHeight="1" thickBot="1">
      <c r="A28" s="177" t="s">
        <v>26</v>
      </c>
      <c r="B28" s="179"/>
      <c r="C28" s="179"/>
      <c r="D28" s="179"/>
      <c r="E28" s="179"/>
      <c r="F28" s="179"/>
      <c r="G28" s="179"/>
      <c r="H28" s="27"/>
      <c r="I28" s="152" t="s">
        <v>3</v>
      </c>
      <c r="J28" s="179"/>
      <c r="K28" s="180"/>
      <c r="L28" s="317"/>
      <c r="M28" s="318"/>
      <c r="N28" s="318"/>
      <c r="O28" s="318"/>
      <c r="P28" s="318"/>
      <c r="Q28" s="318"/>
      <c r="R28" s="318"/>
      <c r="S28" s="318"/>
      <c r="T28" s="62" t="s">
        <v>42</v>
      </c>
      <c r="U28" s="166" t="s">
        <v>43</v>
      </c>
      <c r="V28" s="168"/>
      <c r="W28" s="166" t="s">
        <v>45</v>
      </c>
      <c r="X28" s="167"/>
      <c r="Y28" s="168"/>
      <c r="Z28" s="166" t="s">
        <v>44</v>
      </c>
      <c r="AA28" s="167"/>
      <c r="AB28" s="167"/>
      <c r="AC28" s="303"/>
      <c r="AD28" s="304"/>
      <c r="AE28" s="309" t="s">
        <v>46</v>
      </c>
      <c r="AF28" s="310"/>
      <c r="AG28" s="310"/>
      <c r="AH28" s="310"/>
      <c r="AI28" s="303" t="s">
        <v>18</v>
      </c>
      <c r="AJ28" s="303"/>
      <c r="AK28" s="303"/>
      <c r="AL28" s="126" t="s">
        <v>9</v>
      </c>
      <c r="AM28" s="127"/>
      <c r="AN28" s="128"/>
    </row>
    <row r="29" spans="1:40" s="2" customFormat="1" ht="18" customHeight="1">
      <c r="A29" s="271"/>
      <c r="B29" s="158"/>
      <c r="C29" s="158"/>
      <c r="D29" s="158"/>
      <c r="E29" s="158"/>
      <c r="F29" s="158"/>
      <c r="G29" s="158"/>
      <c r="H29" s="28"/>
      <c r="I29" s="158"/>
      <c r="J29" s="158"/>
      <c r="K29" s="159"/>
      <c r="L29" s="317"/>
      <c r="M29" s="318"/>
      <c r="N29" s="318"/>
      <c r="O29" s="318"/>
      <c r="P29" s="318"/>
      <c r="Q29" s="318"/>
      <c r="R29" s="318"/>
      <c r="S29" s="318"/>
      <c r="T29" s="61" t="s">
        <v>72</v>
      </c>
      <c r="U29" s="311">
        <v>4018003001</v>
      </c>
      <c r="V29" s="311"/>
      <c r="W29" s="305">
        <v>7500000626</v>
      </c>
      <c r="X29" s="305"/>
      <c r="Y29" s="305"/>
      <c r="Z29" s="125"/>
      <c r="AA29" s="125"/>
      <c r="AB29" s="125"/>
      <c r="AC29" s="125"/>
      <c r="AD29" s="125"/>
      <c r="AE29" s="125"/>
      <c r="AF29" s="125"/>
      <c r="AG29" s="125"/>
      <c r="AH29" s="125"/>
      <c r="AI29" s="306"/>
      <c r="AJ29" s="306"/>
      <c r="AK29" s="306"/>
      <c r="AL29" s="135">
        <v>523.2</v>
      </c>
      <c r="AM29" s="135"/>
      <c r="AN29" s="136"/>
    </row>
    <row r="30" spans="1:40" s="2" customFormat="1" ht="18" customHeight="1">
      <c r="A30" s="308"/>
      <c r="B30" s="189"/>
      <c r="C30" s="189"/>
      <c r="D30" s="189"/>
      <c r="E30" s="189"/>
      <c r="F30" s="189"/>
      <c r="G30" s="189"/>
      <c r="H30" s="27"/>
      <c r="I30" s="149"/>
      <c r="J30" s="149"/>
      <c r="K30" s="150"/>
      <c r="L30" s="317"/>
      <c r="M30" s="318"/>
      <c r="N30" s="318"/>
      <c r="O30" s="318"/>
      <c r="P30" s="318"/>
      <c r="Q30" s="318"/>
      <c r="R30" s="318"/>
      <c r="S30" s="318"/>
      <c r="T30" s="61"/>
      <c r="U30" s="151"/>
      <c r="V30" s="151"/>
      <c r="W30" s="160"/>
      <c r="X30" s="160"/>
      <c r="Y30" s="160"/>
      <c r="Z30" s="162"/>
      <c r="AA30" s="162"/>
      <c r="AB30" s="162"/>
      <c r="AC30" s="162"/>
      <c r="AD30" s="162"/>
      <c r="AE30" s="124"/>
      <c r="AF30" s="124"/>
      <c r="AG30" s="124"/>
      <c r="AH30" s="124"/>
      <c r="AI30" s="125"/>
      <c r="AJ30" s="125"/>
      <c r="AK30" s="125"/>
      <c r="AL30" s="137"/>
      <c r="AM30" s="137"/>
      <c r="AN30" s="138"/>
    </row>
    <row r="31" spans="1:40" s="2" customFormat="1" ht="18" customHeight="1">
      <c r="A31" s="177" t="s">
        <v>25</v>
      </c>
      <c r="B31" s="152"/>
      <c r="C31" s="152"/>
      <c r="D31" s="152"/>
      <c r="E31" s="152"/>
      <c r="F31" s="152"/>
      <c r="G31" s="152"/>
      <c r="H31" s="27"/>
      <c r="I31" s="152" t="s">
        <v>3</v>
      </c>
      <c r="J31" s="152"/>
      <c r="K31" s="153"/>
      <c r="L31" s="317"/>
      <c r="M31" s="318"/>
      <c r="N31" s="318"/>
      <c r="O31" s="318"/>
      <c r="P31" s="318"/>
      <c r="Q31" s="318"/>
      <c r="R31" s="318"/>
      <c r="S31" s="318"/>
      <c r="T31" s="61"/>
      <c r="U31" s="151"/>
      <c r="V31" s="151"/>
      <c r="W31" s="160"/>
      <c r="X31" s="160"/>
      <c r="Y31" s="160"/>
      <c r="Z31" s="161"/>
      <c r="AA31" s="161"/>
      <c r="AB31" s="161"/>
      <c r="AC31" s="161"/>
      <c r="AD31" s="161"/>
      <c r="AE31" s="148"/>
      <c r="AF31" s="148"/>
      <c r="AG31" s="148"/>
      <c r="AH31" s="148"/>
      <c r="AI31" s="125"/>
      <c r="AJ31" s="125"/>
      <c r="AK31" s="125"/>
      <c r="AL31" s="137"/>
      <c r="AM31" s="137"/>
      <c r="AN31" s="138"/>
    </row>
    <row r="32" spans="1:40" s="2" customFormat="1" ht="18" customHeight="1">
      <c r="A32" s="191"/>
      <c r="B32" s="149"/>
      <c r="C32" s="149"/>
      <c r="D32" s="149"/>
      <c r="E32" s="149"/>
      <c r="F32" s="149"/>
      <c r="G32" s="149"/>
      <c r="H32" s="27"/>
      <c r="I32" s="149"/>
      <c r="J32" s="149"/>
      <c r="K32" s="150"/>
      <c r="L32" s="317"/>
      <c r="M32" s="318"/>
      <c r="N32" s="318"/>
      <c r="O32" s="318"/>
      <c r="P32" s="318"/>
      <c r="Q32" s="318"/>
      <c r="R32" s="318"/>
      <c r="S32" s="318"/>
      <c r="T32" s="61"/>
      <c r="U32" s="151"/>
      <c r="V32" s="151"/>
      <c r="W32" s="160"/>
      <c r="X32" s="160"/>
      <c r="Y32" s="160"/>
      <c r="Z32" s="161"/>
      <c r="AA32" s="161"/>
      <c r="AB32" s="161"/>
      <c r="AC32" s="161"/>
      <c r="AD32" s="161"/>
      <c r="AE32" s="148"/>
      <c r="AF32" s="148"/>
      <c r="AG32" s="148"/>
      <c r="AH32" s="148"/>
      <c r="AI32" s="125"/>
      <c r="AJ32" s="125"/>
      <c r="AK32" s="125"/>
      <c r="AL32" s="137"/>
      <c r="AM32" s="137"/>
      <c r="AN32" s="138"/>
    </row>
    <row r="33" spans="1:40" s="2" customFormat="1" ht="18" customHeight="1">
      <c r="A33" s="192"/>
      <c r="B33" s="193"/>
      <c r="C33" s="193"/>
      <c r="D33" s="193"/>
      <c r="E33" s="193"/>
      <c r="F33" s="193"/>
      <c r="G33" s="193"/>
      <c r="I33" s="189"/>
      <c r="J33" s="189"/>
      <c r="K33" s="190"/>
      <c r="L33" s="317"/>
      <c r="M33" s="318"/>
      <c r="N33" s="318"/>
      <c r="O33" s="318"/>
      <c r="P33" s="318"/>
      <c r="Q33" s="318"/>
      <c r="R33" s="318"/>
      <c r="S33" s="318"/>
      <c r="T33" s="61"/>
      <c r="U33" s="151"/>
      <c r="V33" s="151"/>
      <c r="W33" s="160"/>
      <c r="X33" s="160"/>
      <c r="Y33" s="160"/>
      <c r="Z33" s="161"/>
      <c r="AA33" s="161"/>
      <c r="AB33" s="161"/>
      <c r="AC33" s="161"/>
      <c r="AD33" s="161"/>
      <c r="AE33" s="148"/>
      <c r="AF33" s="148"/>
      <c r="AG33" s="148"/>
      <c r="AH33" s="148"/>
      <c r="AI33" s="125"/>
      <c r="AJ33" s="125"/>
      <c r="AK33" s="125"/>
      <c r="AL33" s="137"/>
      <c r="AM33" s="137"/>
      <c r="AN33" s="138"/>
    </row>
    <row r="34" spans="1:40" s="2" customFormat="1" ht="18" customHeight="1" thickBot="1">
      <c r="A34" s="187" t="s">
        <v>24</v>
      </c>
      <c r="B34" s="188"/>
      <c r="C34" s="188"/>
      <c r="D34" s="188"/>
      <c r="E34" s="188"/>
      <c r="F34" s="188"/>
      <c r="G34" s="188"/>
      <c r="H34" s="27"/>
      <c r="I34" s="152" t="s">
        <v>3</v>
      </c>
      <c r="J34" s="152"/>
      <c r="K34" s="153"/>
      <c r="L34" s="317"/>
      <c r="M34" s="318"/>
      <c r="N34" s="318"/>
      <c r="O34" s="318"/>
      <c r="P34" s="318"/>
      <c r="Q34" s="318"/>
      <c r="R34" s="318"/>
      <c r="S34" s="318"/>
      <c r="T34" s="61"/>
      <c r="U34" s="151"/>
      <c r="V34" s="151"/>
      <c r="W34" s="160"/>
      <c r="X34" s="160"/>
      <c r="Y34" s="160"/>
      <c r="Z34" s="161"/>
      <c r="AA34" s="161"/>
      <c r="AB34" s="161"/>
      <c r="AC34" s="161"/>
      <c r="AD34" s="161"/>
      <c r="AE34" s="148"/>
      <c r="AF34" s="148"/>
      <c r="AG34" s="148"/>
      <c r="AH34" s="148"/>
      <c r="AI34" s="125"/>
      <c r="AJ34" s="125"/>
      <c r="AK34" s="125"/>
      <c r="AL34" s="137"/>
      <c r="AM34" s="137"/>
      <c r="AN34" s="138"/>
    </row>
    <row r="35" spans="1:40" s="2" customFormat="1" ht="18" customHeight="1">
      <c r="A35" s="277"/>
      <c r="B35" s="278"/>
      <c r="C35" s="278"/>
      <c r="D35" s="278"/>
      <c r="E35" s="278"/>
      <c r="F35" s="278"/>
      <c r="G35" s="278"/>
      <c r="H35" s="278"/>
      <c r="I35" s="278"/>
      <c r="J35" s="278"/>
      <c r="K35" s="279"/>
      <c r="L35" s="154"/>
      <c r="M35" s="155"/>
      <c r="N35" s="155"/>
      <c r="O35" s="155"/>
      <c r="P35" s="155"/>
      <c r="Q35" s="155"/>
      <c r="R35" s="155"/>
      <c r="S35" s="156"/>
      <c r="T35" s="61"/>
      <c r="U35" s="151"/>
      <c r="V35" s="151"/>
      <c r="W35" s="160"/>
      <c r="X35" s="160"/>
      <c r="Y35" s="160"/>
      <c r="Z35" s="161"/>
      <c r="AA35" s="161"/>
      <c r="AB35" s="161"/>
      <c r="AC35" s="161"/>
      <c r="AD35" s="161"/>
      <c r="AE35" s="148"/>
      <c r="AF35" s="148"/>
      <c r="AG35" s="148"/>
      <c r="AH35" s="148"/>
      <c r="AI35" s="125"/>
      <c r="AJ35" s="125"/>
      <c r="AK35" s="125"/>
      <c r="AL35" s="137"/>
      <c r="AM35" s="137"/>
      <c r="AN35" s="138"/>
    </row>
    <row r="36" spans="1:40" s="2" customFormat="1" ht="18" customHeight="1" thickBot="1">
      <c r="A36" s="280"/>
      <c r="B36" s="281"/>
      <c r="C36" s="281"/>
      <c r="D36" s="281"/>
      <c r="E36" s="281"/>
      <c r="F36" s="281"/>
      <c r="G36" s="281"/>
      <c r="H36" s="281"/>
      <c r="I36" s="281"/>
      <c r="J36" s="281"/>
      <c r="K36" s="282"/>
      <c r="L36" s="286" t="s">
        <v>17</v>
      </c>
      <c r="M36" s="287"/>
      <c r="N36" s="287"/>
      <c r="O36" s="287"/>
      <c r="P36" s="287"/>
      <c r="Q36" s="287"/>
      <c r="R36" s="287"/>
      <c r="S36" s="288"/>
      <c r="T36" s="69"/>
      <c r="U36" s="301"/>
      <c r="V36" s="301"/>
      <c r="W36" s="302"/>
      <c r="X36" s="302"/>
      <c r="Y36" s="302"/>
      <c r="Z36" s="146"/>
      <c r="AA36" s="146"/>
      <c r="AB36" s="146"/>
      <c r="AC36" s="146"/>
      <c r="AD36" s="146"/>
      <c r="AE36" s="147"/>
      <c r="AF36" s="147"/>
      <c r="AG36" s="147"/>
      <c r="AH36" s="147"/>
      <c r="AI36" s="157"/>
      <c r="AJ36" s="157"/>
      <c r="AK36" s="157"/>
      <c r="AL36" s="275"/>
      <c r="AM36" s="275"/>
      <c r="AN36" s="276"/>
    </row>
    <row r="37" spans="1:40" s="2" customFormat="1" ht="14.25" customHeight="1">
      <c r="A37" s="280"/>
      <c r="B37" s="281"/>
      <c r="C37" s="281"/>
      <c r="D37" s="281"/>
      <c r="E37" s="281"/>
      <c r="F37" s="281"/>
      <c r="G37" s="281"/>
      <c r="H37" s="281"/>
      <c r="I37" s="281"/>
      <c r="J37" s="281"/>
      <c r="K37" s="282"/>
      <c r="L37" s="297"/>
      <c r="M37" s="297"/>
      <c r="N37" s="297"/>
      <c r="O37" s="297"/>
      <c r="P37" s="297"/>
      <c r="Q37" s="297"/>
      <c r="R37" s="297"/>
      <c r="S37" s="297"/>
      <c r="T37" s="297"/>
      <c r="U37" s="298"/>
      <c r="V37" s="294" t="s">
        <v>48</v>
      </c>
      <c r="W37" s="291"/>
      <c r="X37" s="268" t="s">
        <v>47</v>
      </c>
      <c r="Y37" s="269"/>
      <c r="Z37" s="269"/>
      <c r="AA37" s="269"/>
      <c r="AB37" s="269"/>
      <c r="AC37" s="269"/>
      <c r="AD37" s="269"/>
      <c r="AE37" s="269"/>
      <c r="AF37" s="269"/>
      <c r="AG37" s="269"/>
      <c r="AH37" s="269"/>
      <c r="AI37" s="269"/>
      <c r="AJ37" s="269"/>
      <c r="AK37" s="269"/>
      <c r="AL37" s="269"/>
      <c r="AM37" s="269"/>
      <c r="AN37" s="270"/>
    </row>
    <row r="38" spans="1:40" s="2" customFormat="1" ht="14.25" customHeight="1">
      <c r="A38" s="280"/>
      <c r="B38" s="281"/>
      <c r="C38" s="281"/>
      <c r="D38" s="281"/>
      <c r="E38" s="281"/>
      <c r="F38" s="281"/>
      <c r="G38" s="281"/>
      <c r="H38" s="281"/>
      <c r="I38" s="281"/>
      <c r="J38" s="281"/>
      <c r="K38" s="282"/>
      <c r="L38" s="299" t="s">
        <v>19</v>
      </c>
      <c r="M38" s="299"/>
      <c r="N38" s="299"/>
      <c r="O38" s="299"/>
      <c r="P38" s="299"/>
      <c r="Q38" s="299"/>
      <c r="R38" s="299"/>
      <c r="S38" s="299"/>
      <c r="T38" s="299"/>
      <c r="U38" s="300"/>
      <c r="V38" s="295"/>
      <c r="W38" s="292"/>
      <c r="X38" s="271"/>
      <c r="Y38" s="158"/>
      <c r="Z38" s="158"/>
      <c r="AA38" s="158"/>
      <c r="AB38" s="158"/>
      <c r="AC38" s="158"/>
      <c r="AD38" s="158"/>
      <c r="AE38" s="158"/>
      <c r="AF38" s="158"/>
      <c r="AG38" s="158"/>
      <c r="AH38" s="158"/>
      <c r="AI38" s="158"/>
      <c r="AJ38" s="158"/>
      <c r="AK38" s="158"/>
      <c r="AL38" s="158"/>
      <c r="AM38" s="158"/>
      <c r="AN38" s="159"/>
    </row>
    <row r="39" spans="1:40" s="2" customFormat="1" ht="15.75" customHeight="1">
      <c r="A39" s="280"/>
      <c r="B39" s="281"/>
      <c r="C39" s="281"/>
      <c r="D39" s="281"/>
      <c r="E39" s="281"/>
      <c r="F39" s="281"/>
      <c r="G39" s="281"/>
      <c r="H39" s="281"/>
      <c r="I39" s="281"/>
      <c r="J39" s="281"/>
      <c r="K39" s="282"/>
      <c r="L39" s="312"/>
      <c r="M39" s="312"/>
      <c r="N39" s="312"/>
      <c r="O39" s="312"/>
      <c r="P39" s="312"/>
      <c r="Q39" s="312"/>
      <c r="R39" s="312"/>
      <c r="S39" s="312"/>
      <c r="T39" s="312"/>
      <c r="U39" s="313"/>
      <c r="V39" s="296"/>
      <c r="W39" s="293"/>
      <c r="X39" s="271"/>
      <c r="Y39" s="158"/>
      <c r="Z39" s="158"/>
      <c r="AA39" s="158"/>
      <c r="AB39" s="158"/>
      <c r="AC39" s="158"/>
      <c r="AD39" s="158"/>
      <c r="AE39" s="158"/>
      <c r="AF39" s="158"/>
      <c r="AG39" s="158"/>
      <c r="AH39" s="158"/>
      <c r="AI39" s="158"/>
      <c r="AJ39" s="158"/>
      <c r="AK39" s="158"/>
      <c r="AL39" s="158"/>
      <c r="AM39" s="158"/>
      <c r="AN39" s="159"/>
    </row>
    <row r="40" spans="1:40" s="2" customFormat="1" ht="13.5" customHeight="1" thickBot="1">
      <c r="A40" s="283"/>
      <c r="B40" s="284"/>
      <c r="C40" s="284"/>
      <c r="D40" s="284"/>
      <c r="E40" s="284"/>
      <c r="F40" s="284"/>
      <c r="G40" s="284"/>
      <c r="H40" s="284"/>
      <c r="I40" s="284"/>
      <c r="J40" s="284"/>
      <c r="K40" s="285"/>
      <c r="L40" s="314" t="s">
        <v>20</v>
      </c>
      <c r="M40" s="314"/>
      <c r="N40" s="314"/>
      <c r="O40" s="314"/>
      <c r="P40" s="314"/>
      <c r="Q40" s="314"/>
      <c r="R40" s="314"/>
      <c r="S40" s="314"/>
      <c r="T40" s="314"/>
      <c r="U40" s="315"/>
      <c r="V40" s="289" t="s">
        <v>21</v>
      </c>
      <c r="W40" s="290"/>
      <c r="X40" s="272"/>
      <c r="Y40" s="273"/>
      <c r="Z40" s="273"/>
      <c r="AA40" s="273"/>
      <c r="AB40" s="273"/>
      <c r="AC40" s="273"/>
      <c r="AD40" s="273"/>
      <c r="AE40" s="273"/>
      <c r="AF40" s="273"/>
      <c r="AG40" s="273"/>
      <c r="AH40" s="273"/>
      <c r="AI40" s="273"/>
      <c r="AJ40" s="273"/>
      <c r="AK40" s="273"/>
      <c r="AL40" s="273"/>
      <c r="AM40" s="273"/>
      <c r="AN40" s="274"/>
    </row>
  </sheetData>
  <sheetProtection selectLockedCells="1"/>
  <mergeCells count="246">
    <mergeCell ref="L40:U40"/>
    <mergeCell ref="Q6:T6"/>
    <mergeCell ref="Q7:T7"/>
    <mergeCell ref="L27:S34"/>
    <mergeCell ref="R19:S19"/>
    <mergeCell ref="R13:S13"/>
    <mergeCell ref="I11:N11"/>
    <mergeCell ref="R11:S11"/>
    <mergeCell ref="C9:N9"/>
    <mergeCell ref="I18:N18"/>
    <mergeCell ref="I19:N19"/>
    <mergeCell ref="I23:N23"/>
    <mergeCell ref="A28:G28"/>
    <mergeCell ref="AI28:AK28"/>
    <mergeCell ref="AE28:AH28"/>
    <mergeCell ref="U29:V29"/>
    <mergeCell ref="I31:K31"/>
    <mergeCell ref="A29:G30"/>
    <mergeCell ref="I30:K30"/>
    <mergeCell ref="A16:B16"/>
    <mergeCell ref="A18:B18"/>
    <mergeCell ref="A19:B19"/>
    <mergeCell ref="C16:H16"/>
    <mergeCell ref="I16:N16"/>
    <mergeCell ref="C19:H19"/>
    <mergeCell ref="C17:H17"/>
    <mergeCell ref="I17:N17"/>
    <mergeCell ref="W36:Y36"/>
    <mergeCell ref="U28:V28"/>
    <mergeCell ref="AL35:AN35"/>
    <mergeCell ref="AL31:AN31"/>
    <mergeCell ref="AI31:AK31"/>
    <mergeCell ref="U32:V32"/>
    <mergeCell ref="Z28:AD28"/>
    <mergeCell ref="W29:Y29"/>
    <mergeCell ref="Z29:AD29"/>
    <mergeCell ref="AI29:AK29"/>
    <mergeCell ref="V37:V39"/>
    <mergeCell ref="L37:U37"/>
    <mergeCell ref="L38:U38"/>
    <mergeCell ref="U36:V36"/>
    <mergeCell ref="L39:U39"/>
    <mergeCell ref="X37:AN40"/>
    <mergeCell ref="AL32:AN32"/>
    <mergeCell ref="U33:V33"/>
    <mergeCell ref="W33:Y33"/>
    <mergeCell ref="Z33:AD33"/>
    <mergeCell ref="AE33:AH33"/>
    <mergeCell ref="AI33:AK33"/>
    <mergeCell ref="AL36:AN36"/>
    <mergeCell ref="AL33:AN33"/>
    <mergeCell ref="AL34:AN34"/>
    <mergeCell ref="AL11:AN11"/>
    <mergeCell ref="AL13:AN13"/>
    <mergeCell ref="AL12:AN12"/>
    <mergeCell ref="R16:S16"/>
    <mergeCell ref="AD14:AK14"/>
    <mergeCell ref="X15:Z15"/>
    <mergeCell ref="AA16:AC16"/>
    <mergeCell ref="X16:Z16"/>
    <mergeCell ref="AD13:AK13"/>
    <mergeCell ref="AD15:AK15"/>
    <mergeCell ref="AA24:AC25"/>
    <mergeCell ref="X21:Z21"/>
    <mergeCell ref="AA21:AC21"/>
    <mergeCell ref="X22:Z22"/>
    <mergeCell ref="X23:Z23"/>
    <mergeCell ref="X17:Z17"/>
    <mergeCell ref="X14:Z14"/>
    <mergeCell ref="AA22:AC22"/>
    <mergeCell ref="X20:Z20"/>
    <mergeCell ref="X19:Z19"/>
    <mergeCell ref="AA14:AC14"/>
    <mergeCell ref="AA19:AC19"/>
    <mergeCell ref="AA17:AC17"/>
    <mergeCell ref="N24:P24"/>
    <mergeCell ref="AD11:AK11"/>
    <mergeCell ref="A26:G27"/>
    <mergeCell ref="I26:K27"/>
    <mergeCell ref="H26:H27"/>
    <mergeCell ref="L26:S26"/>
    <mergeCell ref="O21:Q21"/>
    <mergeCell ref="AA13:AC13"/>
    <mergeCell ref="A20:B20"/>
    <mergeCell ref="A23:B23"/>
    <mergeCell ref="C23:H23"/>
    <mergeCell ref="A22:B22"/>
    <mergeCell ref="C21:H21"/>
    <mergeCell ref="Q5:T5"/>
    <mergeCell ref="O13:Q13"/>
    <mergeCell ref="A15:B15"/>
    <mergeCell ref="C15:H15"/>
    <mergeCell ref="I15:N15"/>
    <mergeCell ref="A14:B14"/>
    <mergeCell ref="O12:Q12"/>
    <mergeCell ref="I13:N13"/>
    <mergeCell ref="X10:Z10"/>
    <mergeCell ref="O11:Q11"/>
    <mergeCell ref="A10:B10"/>
    <mergeCell ref="X12:Z12"/>
    <mergeCell ref="X13:Z13"/>
    <mergeCell ref="R14:S14"/>
    <mergeCell ref="O15:Q15"/>
    <mergeCell ref="R15:S15"/>
    <mergeCell ref="AD12:AK12"/>
    <mergeCell ref="R12:S12"/>
    <mergeCell ref="AA12:AC12"/>
    <mergeCell ref="X11:Z11"/>
    <mergeCell ref="Q3:T3"/>
    <mergeCell ref="A1:E1"/>
    <mergeCell ref="A2:E2"/>
    <mergeCell ref="C10:H10"/>
    <mergeCell ref="I10:N10"/>
    <mergeCell ref="A3:O3"/>
    <mergeCell ref="A5:O5"/>
    <mergeCell ref="A4:O4"/>
    <mergeCell ref="A7:O7"/>
    <mergeCell ref="V4:AN4"/>
    <mergeCell ref="V3:AN3"/>
    <mergeCell ref="Q4:T4"/>
    <mergeCell ref="W9:W10"/>
    <mergeCell ref="A8:AN8"/>
    <mergeCell ref="AA10:AC10"/>
    <mergeCell ref="O9:S9"/>
    <mergeCell ref="AJ1:AN1"/>
    <mergeCell ref="AJ2:AN2"/>
    <mergeCell ref="F2:AI2"/>
    <mergeCell ref="F1:AI1"/>
    <mergeCell ref="A34:G34"/>
    <mergeCell ref="I33:K33"/>
    <mergeCell ref="A32:G33"/>
    <mergeCell ref="AL10:AN10"/>
    <mergeCell ref="AD10:AK10"/>
    <mergeCell ref="C14:H14"/>
    <mergeCell ref="I14:N14"/>
    <mergeCell ref="O14:Q14"/>
    <mergeCell ref="O10:Q10"/>
    <mergeCell ref="R10:S10"/>
    <mergeCell ref="A31:G31"/>
    <mergeCell ref="A17:B17"/>
    <mergeCell ref="I28:K28"/>
    <mergeCell ref="J24:L24"/>
    <mergeCell ref="A24:H24"/>
    <mergeCell ref="C22:H22"/>
    <mergeCell ref="C18:H18"/>
    <mergeCell ref="C20:H20"/>
    <mergeCell ref="A21:B21"/>
    <mergeCell ref="I22:N22"/>
    <mergeCell ref="W24:W25"/>
    <mergeCell ref="V24:V25"/>
    <mergeCell ref="R22:S22"/>
    <mergeCell ref="R23:S23"/>
    <mergeCell ref="T24:U25"/>
    <mergeCell ref="T27:AB27"/>
    <mergeCell ref="U34:V34"/>
    <mergeCell ref="W34:Y34"/>
    <mergeCell ref="Z34:AD34"/>
    <mergeCell ref="W31:Y31"/>
    <mergeCell ref="AC27:AH27"/>
    <mergeCell ref="Z31:AD31"/>
    <mergeCell ref="W28:Y28"/>
    <mergeCell ref="AE29:AH29"/>
    <mergeCell ref="AI36:AK36"/>
    <mergeCell ref="I29:K29"/>
    <mergeCell ref="W32:Y32"/>
    <mergeCell ref="Z32:AD32"/>
    <mergeCell ref="U30:V30"/>
    <mergeCell ref="W30:Y30"/>
    <mergeCell ref="Z30:AD30"/>
    <mergeCell ref="U31:V31"/>
    <mergeCell ref="W35:Y35"/>
    <mergeCell ref="Z35:AD35"/>
    <mergeCell ref="AI34:AK34"/>
    <mergeCell ref="AE32:AH32"/>
    <mergeCell ref="I32:K32"/>
    <mergeCell ref="U35:V35"/>
    <mergeCell ref="I34:K34"/>
    <mergeCell ref="L35:S35"/>
    <mergeCell ref="A35:K40"/>
    <mergeCell ref="L36:S36"/>
    <mergeCell ref="V40:W40"/>
    <mergeCell ref="W37:W39"/>
    <mergeCell ref="O23:Q23"/>
    <mergeCell ref="O22:Q22"/>
    <mergeCell ref="AD23:AK23"/>
    <mergeCell ref="Z36:AD36"/>
    <mergeCell ref="AE36:AH36"/>
    <mergeCell ref="AI32:AK32"/>
    <mergeCell ref="AE35:AH35"/>
    <mergeCell ref="AI35:AK35"/>
    <mergeCell ref="AE31:AH31"/>
    <mergeCell ref="AE34:AH34"/>
    <mergeCell ref="AL22:AN22"/>
    <mergeCell ref="AL23:AN23"/>
    <mergeCell ref="AE30:AH30"/>
    <mergeCell ref="AI30:AK30"/>
    <mergeCell ref="AL28:AN28"/>
    <mergeCell ref="AI26:AN27"/>
    <mergeCell ref="AL29:AN29"/>
    <mergeCell ref="AL30:AN30"/>
    <mergeCell ref="T26:AH26"/>
    <mergeCell ref="AA23:AC23"/>
    <mergeCell ref="AL19:AN19"/>
    <mergeCell ref="AA18:AC18"/>
    <mergeCell ref="O16:Q16"/>
    <mergeCell ref="AL20:AN20"/>
    <mergeCell ref="AD20:AK20"/>
    <mergeCell ref="AA20:AC20"/>
    <mergeCell ref="AD18:AK18"/>
    <mergeCell ref="AD19:AK19"/>
    <mergeCell ref="X18:Z18"/>
    <mergeCell ref="R18:S18"/>
    <mergeCell ref="AL15:AN15"/>
    <mergeCell ref="AL16:AN16"/>
    <mergeCell ref="AL17:AN17"/>
    <mergeCell ref="AL18:AN18"/>
    <mergeCell ref="AD9:AN9"/>
    <mergeCell ref="X9:AC9"/>
    <mergeCell ref="T9:V9"/>
    <mergeCell ref="A6:O6"/>
    <mergeCell ref="A9:B9"/>
    <mergeCell ref="R21:S21"/>
    <mergeCell ref="O20:Q20"/>
    <mergeCell ref="R20:S20"/>
    <mergeCell ref="I21:N21"/>
    <mergeCell ref="I20:N20"/>
    <mergeCell ref="O17:Q17"/>
    <mergeCell ref="O18:Q18"/>
    <mergeCell ref="O19:Q19"/>
    <mergeCell ref="A11:B11"/>
    <mergeCell ref="C11:H11"/>
    <mergeCell ref="C13:H13"/>
    <mergeCell ref="A12:B12"/>
    <mergeCell ref="C12:H12"/>
    <mergeCell ref="I12:N12"/>
    <mergeCell ref="A13:B13"/>
    <mergeCell ref="R17:S17"/>
    <mergeCell ref="AD21:AK21"/>
    <mergeCell ref="AL24:AN25"/>
    <mergeCell ref="AA11:AC11"/>
    <mergeCell ref="AA15:AC15"/>
    <mergeCell ref="AD22:AK22"/>
    <mergeCell ref="AD17:AK17"/>
    <mergeCell ref="AL14:AN14"/>
    <mergeCell ref="AL21:AN21"/>
    <mergeCell ref="AD16:AK16"/>
  </mergeCells>
  <conditionalFormatting sqref="AI24:AI26 AL31 AJ24:AK25 X24:Z25 AL33 AL35:AL36">
    <cfRule type="cellIs" priority="1" dxfId="0" operator="equal" stopIfTrue="1">
      <formula>0</formula>
    </cfRule>
  </conditionalFormatting>
  <printOptions horizontalCentered="1"/>
  <pageMargins left="0.25" right="0.25" top="0.25" bottom="0.25" header="0" footer="0"/>
  <pageSetup fitToHeight="1" fitToWidth="1" horizontalDpi="600" verticalDpi="600" orientation="landscape"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C. Davich</dc:creator>
  <cp:keywords/>
  <dc:description/>
  <cp:lastModifiedBy>Kevin John Otto</cp:lastModifiedBy>
  <cp:lastPrinted>2007-06-05T19:34:53Z</cp:lastPrinted>
  <dcterms:created xsi:type="dcterms:W3CDTF">2000-10-24T17:38:33Z</dcterms:created>
  <dcterms:modified xsi:type="dcterms:W3CDTF">2007-08-28T18:12:07Z</dcterms:modified>
  <cp:category/>
  <cp:version/>
  <cp:contentType/>
  <cp:contentStatus/>
</cp:coreProperties>
</file>