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dres Alvarado\OneDrive\Documents\"/>
    </mc:Choice>
  </mc:AlternateContent>
  <bookViews>
    <workbookView xWindow="-105" yWindow="-105" windowWidth="19425" windowHeight="11025" tabRatio="500"/>
  </bookViews>
  <sheets>
    <sheet name="PPIase_sp19_plate2.txt" sheetId="1" r:id="rId1"/>
  </sheets>
  <calcPr calcId="162913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41" i="1" l="1"/>
  <c r="BM40" i="1"/>
  <c r="BL40" i="1"/>
  <c r="BN40" i="1"/>
  <c r="BN41" i="1"/>
  <c r="BM39" i="1"/>
  <c r="BM38" i="1"/>
  <c r="BL39" i="1"/>
  <c r="BL38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38" i="1"/>
</calcChain>
</file>

<file path=xl/sharedStrings.xml><?xml version="1.0" encoding="utf-8"?>
<sst xmlns="http://schemas.openxmlformats.org/spreadsheetml/2006/main" count="84" uniqueCount="72">
  <si>
    <t>##BLOCKS= 1</t>
  </si>
  <si>
    <t>Plate:</t>
  </si>
  <si>
    <t>Sp19 TR PPiase plate 2</t>
  </si>
  <si>
    <t>TimeFormat</t>
  </si>
  <si>
    <t>Kinetic</t>
  </si>
  <si>
    <t>Absorbance</t>
  </si>
  <si>
    <t>Raw</t>
  </si>
  <si>
    <t>Time</t>
  </si>
  <si>
    <t>Temperature(¡C)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</si>
  <si>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</si>
  <si>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</si>
  <si>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</si>
  <si>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</si>
  <si>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</si>
  <si>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</si>
  <si>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</si>
  <si>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</si>
  <si>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</si>
  <si>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</si>
  <si>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</si>
  <si>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</si>
  <si>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</si>
  <si>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</si>
  <si>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</si>
  <si>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</si>
  <si>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</si>
  <si>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</si>
  <si>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</si>
  <si>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</si>
  <si>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</si>
  <si>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</si>
  <si>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</si>
  <si>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</si>
  <si>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</si>
  <si>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</si>
  <si>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</si>
  <si>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</si>
  <si>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</si>
  <si>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</si>
  <si>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</si>
  <si>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</si>
  <si>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</si>
  <si>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</si>
  <si>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</si>
  <si>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</si>
  <si>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</si>
  <si>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</si>
  <si>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</si>
  <si>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</si>
  <si>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</si>
  <si>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</si>
  <si>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</si>
  <si>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</si>
  <si>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</si>
  <si>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</si>
  <si>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</si>
  <si>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</si>
  <si>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~End</t>
  </si>
  <si>
    <t>Original Filename: PPIase_sp19_plate2; Date Last Saved: 2/27/2019 11:01:32 AM</t>
  </si>
  <si>
    <t>No Substrate</t>
  </si>
  <si>
    <t>No Chymotrypsin</t>
  </si>
  <si>
    <t>No Protein</t>
  </si>
  <si>
    <t>Experimental</t>
  </si>
  <si>
    <t>Condition 1 Averages</t>
  </si>
  <si>
    <t>Condition 2 Averages</t>
  </si>
  <si>
    <t>Condition 3 Averages</t>
  </si>
  <si>
    <t>Condition 4 Averages</t>
  </si>
  <si>
    <t>Condition 4</t>
  </si>
  <si>
    <t>t=0</t>
  </si>
  <si>
    <t>t=30</t>
  </si>
  <si>
    <t>Condition 3</t>
  </si>
  <si>
    <t>Specific Activity of FKBP12 = 480,881.126 nmol/min/mg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</si>
</sst>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4" borderId="0" xfId="0" applyFill="1"/>
    <xf numFmtId="0" fontId="0" fillId="0" borderId="0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Condition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PPIase_sp19_plate2.txt!$A$38:$A$68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PPIase_sp19_plate2.txt!$AD$38:$AD$68</c:f>
              <c:numCache>
                <c:formatCode>General</c:formatCode>
                <c:ptCount val="31"/>
                <c:pt idx="0">
                  <c:v>4.363333333333333E-2</c:v>
                </c:pt>
                <c:pt idx="1">
                  <c:v>4.3666666666666666E-2</c:v>
                </c:pt>
                <c:pt idx="2">
                  <c:v>4.356666666666667E-2</c:v>
                </c:pt>
                <c:pt idx="3">
                  <c:v>4.3633333333333336E-2</c:v>
                </c:pt>
                <c:pt idx="4">
                  <c:v>4.3633333333333336E-2</c:v>
                </c:pt>
                <c:pt idx="5">
                  <c:v>4.363333333333333E-2</c:v>
                </c:pt>
                <c:pt idx="6">
                  <c:v>4.3533333333333334E-2</c:v>
                </c:pt>
                <c:pt idx="7">
                  <c:v>4.36E-2</c:v>
                </c:pt>
                <c:pt idx="8">
                  <c:v>4.36E-2</c:v>
                </c:pt>
                <c:pt idx="9">
                  <c:v>4.3500000000000004E-2</c:v>
                </c:pt>
                <c:pt idx="10">
                  <c:v>4.3433333333333331E-2</c:v>
                </c:pt>
                <c:pt idx="11">
                  <c:v>4.3566666666666663E-2</c:v>
                </c:pt>
                <c:pt idx="12">
                  <c:v>4.3433333333333331E-2</c:v>
                </c:pt>
                <c:pt idx="13">
                  <c:v>4.3533333333333334E-2</c:v>
                </c:pt>
                <c:pt idx="14">
                  <c:v>4.3500000000000004E-2</c:v>
                </c:pt>
                <c:pt idx="15">
                  <c:v>4.3533333333333334E-2</c:v>
                </c:pt>
                <c:pt idx="16">
                  <c:v>4.3533333333333334E-2</c:v>
                </c:pt>
                <c:pt idx="17">
                  <c:v>4.356666666666667E-2</c:v>
                </c:pt>
                <c:pt idx="18">
                  <c:v>4.346666666666666E-2</c:v>
                </c:pt>
                <c:pt idx="19">
                  <c:v>4.3433333333333331E-2</c:v>
                </c:pt>
                <c:pt idx="20">
                  <c:v>4.356666666666667E-2</c:v>
                </c:pt>
                <c:pt idx="21">
                  <c:v>4.3500000000000004E-2</c:v>
                </c:pt>
                <c:pt idx="22">
                  <c:v>4.356666666666667E-2</c:v>
                </c:pt>
                <c:pt idx="23">
                  <c:v>4.3500000000000004E-2</c:v>
                </c:pt>
                <c:pt idx="24">
                  <c:v>4.3533333333333334E-2</c:v>
                </c:pt>
                <c:pt idx="25">
                  <c:v>4.3433333333333331E-2</c:v>
                </c:pt>
                <c:pt idx="26">
                  <c:v>4.3433333333333331E-2</c:v>
                </c:pt>
                <c:pt idx="27">
                  <c:v>4.36E-2</c:v>
                </c:pt>
                <c:pt idx="28">
                  <c:v>4.3533333333333334E-2</c:v>
                </c:pt>
                <c:pt idx="29">
                  <c:v>4.356666666666667E-2</c:v>
                </c:pt>
                <c:pt idx="30">
                  <c:v>4.363333333333333E-2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FA-447A-91EE-C9B8E90F6F11}"/>
            </c:ext>
          </c:extLst>
        </c:ser>
        <c:ser>
          <c:idx val="1"/>
          <c:order val="1"/>
          <c:tx>
            <c:v>Condition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PPIase_sp19_plate2.txt!$A$38:$A$68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PPIase_sp19_plate2.txt!$AJ$38:$AJ$68</c:f>
              <c:numCache>
                <c:formatCode>General</c:formatCode>
                <c:ptCount val="31"/>
                <c:pt idx="0">
                  <c:v>6.2699999999999992E-2</c:v>
                </c:pt>
                <c:pt idx="1">
                  <c:v>6.306666666666666E-2</c:v>
                </c:pt>
                <c:pt idx="2">
                  <c:v>6.3433333333333342E-2</c:v>
                </c:pt>
                <c:pt idx="3">
                  <c:v>6.3633333333333333E-2</c:v>
                </c:pt>
                <c:pt idx="4">
                  <c:v>6.4000000000000001E-2</c:v>
                </c:pt>
                <c:pt idx="5">
                  <c:v>6.426666666666668E-2</c:v>
                </c:pt>
                <c:pt idx="6">
                  <c:v>6.4399999999999999E-2</c:v>
                </c:pt>
                <c:pt idx="7">
                  <c:v>6.4566666666666661E-2</c:v>
                </c:pt>
                <c:pt idx="8">
                  <c:v>6.4733333333333323E-2</c:v>
                </c:pt>
                <c:pt idx="9">
                  <c:v>6.4966666666666659E-2</c:v>
                </c:pt>
                <c:pt idx="10">
                  <c:v>6.4933333333333343E-2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6.5166666666666664E-2</c:v>
                </c:pt>
                <c:pt idx="14">
                  <c:v>6.536666666666667E-2</c:v>
                </c:pt>
                <c:pt idx="15">
                  <c:v>6.5533333333333332E-2</c:v>
                </c:pt>
                <c:pt idx="16">
                  <c:v>6.5566666666666662E-2</c:v>
                </c:pt>
                <c:pt idx="17">
                  <c:v>6.5533333333333332E-2</c:v>
                </c:pt>
                <c:pt idx="18">
                  <c:v>6.5733333333333324E-2</c:v>
                </c:pt>
                <c:pt idx="19">
                  <c:v>6.5833333333333341E-2</c:v>
                </c:pt>
                <c:pt idx="20">
                  <c:v>6.6066666666666662E-2</c:v>
                </c:pt>
                <c:pt idx="21">
                  <c:v>6.6033333333333333E-2</c:v>
                </c:pt>
                <c:pt idx="22">
                  <c:v>6.6166666666666665E-2</c:v>
                </c:pt>
                <c:pt idx="23">
                  <c:v>6.6000000000000003E-2</c:v>
                </c:pt>
                <c:pt idx="24">
                  <c:v>6.6100000000000006E-2</c:v>
                </c:pt>
                <c:pt idx="25">
                  <c:v>6.6266666666666668E-2</c:v>
                </c:pt>
                <c:pt idx="26">
                  <c:v>6.6366666666666671E-2</c:v>
                </c:pt>
                <c:pt idx="27">
                  <c:v>6.6400000000000001E-2</c:v>
                </c:pt>
                <c:pt idx="28">
                  <c:v>6.6366666666666671E-2</c:v>
                </c:pt>
                <c:pt idx="29">
                  <c:v>6.6566666666666663E-2</c:v>
                </c:pt>
                <c:pt idx="30">
                  <c:v>6.6699999999999995E-2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FA-447A-91EE-C9B8E90F6F11}"/>
            </c:ext>
          </c:extLst>
        </c:ser>
        <c:ser>
          <c:idx val="2"/>
          <c:order val="2"/>
          <c:tx>
            <c:v>Condition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PPIase_sp19_plate2.txt!$A$38:$A$68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PPIase_sp19_plate2.txt!$AP$38:$AP$68</c:f>
              <c:numCache>
                <c:formatCode>General</c:formatCode>
                <c:ptCount val="31"/>
                <c:pt idx="0">
                  <c:v>0.106</c:v>
                </c:pt>
                <c:pt idx="1">
                  <c:v>0.13203333333333334</c:v>
                </c:pt>
                <c:pt idx="2">
                  <c:v>0.15906666666666666</c:v>
                </c:pt>
                <c:pt idx="3">
                  <c:v>0.18696666666666664</c:v>
                </c:pt>
                <c:pt idx="4">
                  <c:v>0.21830000000000002</c:v>
                </c:pt>
                <c:pt idx="5">
                  <c:v>0.24759999999999996</c:v>
                </c:pt>
                <c:pt idx="6">
                  <c:v>0.28103333333333336</c:v>
                </c:pt>
                <c:pt idx="7">
                  <c:v>0.31033333333333335</c:v>
                </c:pt>
                <c:pt idx="8">
                  <c:v>0.34473333333333334</c:v>
                </c:pt>
                <c:pt idx="9">
                  <c:v>0.37559999999999999</c:v>
                </c:pt>
                <c:pt idx="10">
                  <c:v>0.40949999999999998</c:v>
                </c:pt>
                <c:pt idx="11">
                  <c:v>0.44296666666666668</c:v>
                </c:pt>
                <c:pt idx="12">
                  <c:v>0.47680000000000006</c:v>
                </c:pt>
                <c:pt idx="13">
                  <c:v>0.51049999999999995</c:v>
                </c:pt>
                <c:pt idx="14">
                  <c:v>0.54376666666666662</c:v>
                </c:pt>
                <c:pt idx="15">
                  <c:v>0.5779333333333333</c:v>
                </c:pt>
                <c:pt idx="16">
                  <c:v>0.61073333333333324</c:v>
                </c:pt>
                <c:pt idx="17">
                  <c:v>0.6434333333333333</c:v>
                </c:pt>
                <c:pt idx="18">
                  <c:v>0.67633333333333334</c:v>
                </c:pt>
                <c:pt idx="19">
                  <c:v>0.70960000000000001</c:v>
                </c:pt>
                <c:pt idx="20">
                  <c:v>0.74119999999999997</c:v>
                </c:pt>
                <c:pt idx="21">
                  <c:v>0.77110000000000001</c:v>
                </c:pt>
                <c:pt idx="22">
                  <c:v>0.80266666666666664</c:v>
                </c:pt>
                <c:pt idx="23">
                  <c:v>0.83306666666666673</c:v>
                </c:pt>
                <c:pt idx="24">
                  <c:v>0.86370000000000002</c:v>
                </c:pt>
                <c:pt idx="25">
                  <c:v>0.89213333333333333</c:v>
                </c:pt>
                <c:pt idx="26">
                  <c:v>0.92126666666666657</c:v>
                </c:pt>
                <c:pt idx="27">
                  <c:v>0.94646666666666668</c:v>
                </c:pt>
                <c:pt idx="28">
                  <c:v>0.97663333333333335</c:v>
                </c:pt>
                <c:pt idx="29">
                  <c:v>1.0030999999999999</c:v>
                </c:pt>
                <c:pt idx="30">
                  <c:v>1.0303333333333333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FA-447A-91EE-C9B8E90F6F11}"/>
            </c:ext>
          </c:extLst>
        </c:ser>
        <c:ser>
          <c:idx val="3"/>
          <c:order val="3"/>
          <c:tx>
            <c:v>Condition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PPIase_sp19_plate2.txt!$A$38:$A$68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PPIase_sp19_plate2.txt!$AV$38:$AV$68</c:f>
              <c:numCache>
                <c:formatCode>General</c:formatCode>
                <c:ptCount val="31"/>
                <c:pt idx="0">
                  <c:v>0.11196666666666666</c:v>
                </c:pt>
                <c:pt idx="1">
                  <c:v>0.14966666666666667</c:v>
                </c:pt>
                <c:pt idx="2">
                  <c:v>0.19046666666666667</c:v>
                </c:pt>
                <c:pt idx="3">
                  <c:v>0.23386666666666667</c:v>
                </c:pt>
                <c:pt idx="4">
                  <c:v>0.28049999999999997</c:v>
                </c:pt>
                <c:pt idx="5">
                  <c:v>0.32896666666666663</c:v>
                </c:pt>
                <c:pt idx="6">
                  <c:v>0.37973333333333331</c:v>
                </c:pt>
                <c:pt idx="7">
                  <c:v>0.4323333333333334</c:v>
                </c:pt>
                <c:pt idx="8">
                  <c:v>0.48563333333333331</c:v>
                </c:pt>
                <c:pt idx="9">
                  <c:v>0.54186666666666661</c:v>
                </c:pt>
                <c:pt idx="10">
                  <c:v>0.59889999999999999</c:v>
                </c:pt>
                <c:pt idx="11">
                  <c:v>0.65703333333333325</c:v>
                </c:pt>
                <c:pt idx="12">
                  <c:v>0.71533333333333327</c:v>
                </c:pt>
                <c:pt idx="13">
                  <c:v>0.77360000000000007</c:v>
                </c:pt>
                <c:pt idx="14">
                  <c:v>0.83266666666666678</c:v>
                </c:pt>
                <c:pt idx="15">
                  <c:v>0.89013333333333333</c:v>
                </c:pt>
                <c:pt idx="16">
                  <c:v>0.94943333333333335</c:v>
                </c:pt>
                <c:pt idx="17">
                  <c:v>1.0096333333333334</c:v>
                </c:pt>
                <c:pt idx="18">
                  <c:v>1.0678666666666665</c:v>
                </c:pt>
                <c:pt idx="19">
                  <c:v>1.1265333333333334</c:v>
                </c:pt>
                <c:pt idx="20">
                  <c:v>1.1828333333333332</c:v>
                </c:pt>
                <c:pt idx="21">
                  <c:v>1.2396333333333331</c:v>
                </c:pt>
                <c:pt idx="22">
                  <c:v>1.2952333333333332</c:v>
                </c:pt>
                <c:pt idx="23">
                  <c:v>1.3502000000000001</c:v>
                </c:pt>
                <c:pt idx="24">
                  <c:v>1.4055666666666669</c:v>
                </c:pt>
                <c:pt idx="25">
                  <c:v>1.4572666666666667</c:v>
                </c:pt>
                <c:pt idx="26">
                  <c:v>1.5100333333333333</c:v>
                </c:pt>
                <c:pt idx="27">
                  <c:v>1.5607333333333333</c:v>
                </c:pt>
                <c:pt idx="28">
                  <c:v>1.6106333333333334</c:v>
                </c:pt>
                <c:pt idx="29">
                  <c:v>1.6604666666666665</c:v>
                </c:pt>
                <c:pt idx="30">
                  <c:v>1.7077999999999998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FA-447A-91EE-C9B8E90F6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44536"/>
        <c:axId val="516108792"/>
      </c:scatterChart>
      <c:valAx>
        <c:axId val="40704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108792"/>
        <c:crosses val="autoZero"/>
        <c:crossBetween val="midCat"/>
      </c:valAx>
      <c:valAx>
        <c:axId val="51610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4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86178</xdr:colOff>
      <xdr:row>35</xdr:row>
      <xdr:rowOff>129721</xdr:rowOff>
    </xdr:from>
    <xdr:to>
      <xdr:col>62</xdr:col>
      <xdr:colOff>0</xdr:colOff>
      <xdr:row>67</xdr:row>
      <xdr:rowOff>90714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213B2A-0AA8-4697-AF1C-8008864BA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8"/>
  <sheetViews>
    <sheetView tabSelected="1" topLeftCell="AR30" zoomScale="90" zoomScaleNormal="90" workbookViewId="0">
      <selection activeCell="BL49" sqref="BL49"/>
    </sheetView>
  </sheetViews>
  <sheetFormatPr defaultColWidth="10.625" defaultRowHeight="15.75" x14ac:dyDescent="0.25"/>
  <sheetData>
    <row r="1" spans="1:50" x14ac:dyDescent="0.25">
      <c r="A1" t="s">
        <v>0</v>
      </c>
    </row>
    <row r="2" spans="1:50" x14ac:dyDescent="0.25">
      <c r="A2" t="s">
        <v>1</v>
      </c>
      <c r="B2" t="s">
        <v>2</v>
      </c>
      <c r="C2">
        <v>1.3</v>
      </c>
      <c r="D2" t="s">
        <v>3</v>
      </c>
      <c r="E2" t="s">
        <v>4</v>
      </c>
      <c r="F2" t="s">
        <v>5</v>
      </c>
      <c r="G2" t="s">
        <v>6</v>
      </c>
      <c r="H2" t="b">
        <v>0</v>
      </c>
      <c r="I2">
        <v>31</v>
      </c>
      <c r="J2">
        <v>1800</v>
      </c>
      <c r="K2">
        <v>60</v>
      </c>
      <c r="AA2" t="s">
        <v>59</v>
      </c>
      <c r="AD2" t="s">
        <v>60</v>
      </c>
      <c r="AG2" t="s">
        <v>61</v>
      </c>
      <c r="AJ2" t="s">
        <v>62</v>
      </c>
    </row>
    <row r="3" spans="1:50" x14ac:dyDescent="0.25">
      <c r="A3" t="s">
        <v>7</v>
      </c>
      <c r="B3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3" t="s">
        <v>29</v>
      </c>
      <c r="X3" s="3" t="s">
        <v>30</v>
      </c>
      <c r="Y3" s="3" t="s">
        <v>31</v>
      </c>
      <c r="Z3" s="3" t="s">
        <v>32</v>
      </c>
      <c r="AA3" s="4" t="s">
        <v>33</v>
      </c>
      <c r="AB3" s="5" t="s">
        <v>34</v>
      </c>
      <c r="AC3" s="5" t="s">
        <v>35</v>
      </c>
      <c r="AD3" s="5" t="s">
        <v>36</v>
      </c>
      <c r="AE3" s="5" t="s">
        <v>37</v>
      </c>
      <c r="AF3" s="5" t="s">
        <v>38</v>
      </c>
      <c r="AG3" s="5" t="s">
        <v>39</v>
      </c>
      <c r="AH3" s="5" t="s">
        <v>40</v>
      </c>
      <c r="AI3" s="5" t="s">
        <v>41</v>
      </c>
      <c r="AJ3" s="5" t="s">
        <v>42</v>
      </c>
      <c r="AK3" s="5" t="s">
        <v>43</v>
      </c>
      <c r="AL3" s="6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</row>
    <row r="4" spans="1:50" x14ac:dyDescent="0.25">
      <c r="A4" s="1">
        <v>0</v>
      </c>
      <c r="B4">
        <v>24.2</v>
      </c>
      <c r="C4">
        <v>4.4600000000000001E-2</v>
      </c>
      <c r="D4">
        <v>4.7E-2</v>
      </c>
      <c r="E4">
        <v>4.4200000000000003E-2</v>
      </c>
      <c r="F4">
        <v>7.85E-2</v>
      </c>
      <c r="G4">
        <v>6.2300000000000001E-2</v>
      </c>
      <c r="H4">
        <v>6.4699999999999994E-2</v>
      </c>
      <c r="I4">
        <v>9.5399999999999999E-2</v>
      </c>
      <c r="J4">
        <v>9.4399999999999998E-2</v>
      </c>
      <c r="K4">
        <v>8.6300000000000002E-2</v>
      </c>
      <c r="L4">
        <v>0.15290000000000001</v>
      </c>
      <c r="M4">
        <v>0.15079999999999999</v>
      </c>
      <c r="N4">
        <v>8.3500000000000005E-2</v>
      </c>
      <c r="O4">
        <v>4.36E-2</v>
      </c>
      <c r="P4">
        <v>4.0300000000000002E-2</v>
      </c>
      <c r="Q4">
        <v>4.3499999999999997E-2</v>
      </c>
      <c r="R4">
        <v>6.3200000000000006E-2</v>
      </c>
      <c r="S4">
        <v>6.4299999999999996E-2</v>
      </c>
      <c r="T4">
        <v>6.2399999999999997E-2</v>
      </c>
      <c r="U4">
        <v>8.3799999999999999E-2</v>
      </c>
      <c r="V4">
        <v>0.1052</v>
      </c>
      <c r="W4">
        <v>0.11459999999999999</v>
      </c>
      <c r="X4">
        <v>8.6900000000000005E-2</v>
      </c>
      <c r="Y4">
        <v>0.12559999999999999</v>
      </c>
      <c r="Z4">
        <v>7.8200000000000006E-2</v>
      </c>
      <c r="AA4">
        <v>4.3299999999999998E-2</v>
      </c>
      <c r="AB4">
        <v>4.3700000000000003E-2</v>
      </c>
      <c r="AC4">
        <v>4.3900000000000002E-2</v>
      </c>
      <c r="AD4">
        <v>6.2799999999999995E-2</v>
      </c>
      <c r="AE4">
        <v>6.2300000000000001E-2</v>
      </c>
      <c r="AF4">
        <v>6.3E-2</v>
      </c>
      <c r="AG4">
        <v>0.1071</v>
      </c>
      <c r="AH4">
        <v>0.109</v>
      </c>
      <c r="AI4">
        <v>0.1019</v>
      </c>
      <c r="AJ4">
        <v>0.12939999999999999</v>
      </c>
      <c r="AK4">
        <v>0.1236</v>
      </c>
      <c r="AL4">
        <v>8.2900000000000001E-2</v>
      </c>
      <c r="AM4">
        <v>4.4900000000000002E-2</v>
      </c>
      <c r="AN4">
        <v>4.3999999999999997E-2</v>
      </c>
      <c r="AO4">
        <v>4.4600000000000001E-2</v>
      </c>
      <c r="AP4">
        <v>6.8500000000000005E-2</v>
      </c>
      <c r="AQ4">
        <v>6.59E-2</v>
      </c>
      <c r="AR4">
        <v>6.8500000000000005E-2</v>
      </c>
      <c r="AS4">
        <v>0.15</v>
      </c>
      <c r="AT4">
        <v>0.14480000000000001</v>
      </c>
      <c r="AU4">
        <v>0.14269999999999999</v>
      </c>
      <c r="AV4">
        <v>0.1216</v>
      </c>
      <c r="AW4">
        <v>0.1201</v>
      </c>
      <c r="AX4">
        <v>9.8299999999999998E-2</v>
      </c>
    </row>
    <row r="5" spans="1:50" x14ac:dyDescent="0.25">
      <c r="A5" s="1">
        <v>6.9444444444444447E-4</v>
      </c>
      <c r="B5">
        <v>24.2</v>
      </c>
      <c r="C5">
        <v>4.4600000000000001E-2</v>
      </c>
      <c r="D5">
        <v>4.6199999999999998E-2</v>
      </c>
      <c r="E5">
        <v>4.4400000000000002E-2</v>
      </c>
      <c r="F5">
        <v>7.8600000000000003E-2</v>
      </c>
      <c r="G5">
        <v>6.25E-2</v>
      </c>
      <c r="H5">
        <v>6.4899999999999999E-2</v>
      </c>
      <c r="I5">
        <v>0.1071</v>
      </c>
      <c r="J5">
        <v>0.1047</v>
      </c>
      <c r="K5">
        <v>9.5899999999999999E-2</v>
      </c>
      <c r="L5">
        <v>0.1832</v>
      </c>
      <c r="M5">
        <v>0.18279999999999999</v>
      </c>
      <c r="N5">
        <v>0.11020000000000001</v>
      </c>
      <c r="O5">
        <v>4.3700000000000003E-2</v>
      </c>
      <c r="P5">
        <v>4.2999999999999997E-2</v>
      </c>
      <c r="Q5">
        <v>4.3900000000000002E-2</v>
      </c>
      <c r="R5">
        <v>6.3600000000000004E-2</v>
      </c>
      <c r="S5">
        <v>6.4600000000000005E-2</v>
      </c>
      <c r="T5">
        <v>6.2399999999999997E-2</v>
      </c>
      <c r="U5">
        <v>9.2899999999999996E-2</v>
      </c>
      <c r="V5">
        <v>0.1236</v>
      </c>
      <c r="W5">
        <v>0.13600000000000001</v>
      </c>
      <c r="X5">
        <v>9.6199999999999994E-2</v>
      </c>
      <c r="Y5">
        <v>0.14849999999999999</v>
      </c>
      <c r="Z5">
        <v>0.1018</v>
      </c>
      <c r="AA5">
        <v>4.3200000000000002E-2</v>
      </c>
      <c r="AB5">
        <v>4.3799999999999999E-2</v>
      </c>
      <c r="AC5">
        <v>4.3999999999999997E-2</v>
      </c>
      <c r="AD5">
        <v>6.2899999999999998E-2</v>
      </c>
      <c r="AE5">
        <v>6.2899999999999998E-2</v>
      </c>
      <c r="AF5">
        <v>6.3399999999999998E-2</v>
      </c>
      <c r="AG5">
        <v>0.13730000000000001</v>
      </c>
      <c r="AH5">
        <v>0.1336</v>
      </c>
      <c r="AI5">
        <v>0.12520000000000001</v>
      </c>
      <c r="AJ5">
        <v>0.1686</v>
      </c>
      <c r="AK5">
        <v>0.16</v>
      </c>
      <c r="AL5">
        <v>0.12039999999999999</v>
      </c>
      <c r="AM5">
        <v>4.4600000000000001E-2</v>
      </c>
      <c r="AN5">
        <v>4.3799999999999999E-2</v>
      </c>
      <c r="AO5">
        <v>4.48E-2</v>
      </c>
      <c r="AP5">
        <v>7.1900000000000006E-2</v>
      </c>
      <c r="AQ5">
        <v>6.9099999999999995E-2</v>
      </c>
      <c r="AR5">
        <v>7.17E-2</v>
      </c>
      <c r="AS5">
        <v>0.23250000000000001</v>
      </c>
      <c r="AT5">
        <v>0.23069999999999999</v>
      </c>
      <c r="AU5">
        <v>0.2177</v>
      </c>
      <c r="AV5">
        <v>0.17810000000000001</v>
      </c>
      <c r="AW5">
        <v>0.17460000000000001</v>
      </c>
      <c r="AX5">
        <v>0.1615</v>
      </c>
    </row>
    <row r="6" spans="1:50" x14ac:dyDescent="0.25">
      <c r="A6" s="1">
        <v>1.3888888888888889E-3</v>
      </c>
      <c r="B6">
        <v>24.2</v>
      </c>
      <c r="C6">
        <v>4.4499999999999998E-2</v>
      </c>
      <c r="D6">
        <v>4.58E-2</v>
      </c>
      <c r="E6">
        <v>4.4400000000000002E-2</v>
      </c>
      <c r="F6">
        <v>7.8100000000000003E-2</v>
      </c>
      <c r="G6">
        <v>6.2E-2</v>
      </c>
      <c r="H6">
        <v>6.5500000000000003E-2</v>
      </c>
      <c r="I6">
        <v>0.1198</v>
      </c>
      <c r="J6">
        <v>0.1172</v>
      </c>
      <c r="K6">
        <v>0.1051</v>
      </c>
      <c r="L6">
        <v>0.21579999999999999</v>
      </c>
      <c r="M6">
        <v>0.2152</v>
      </c>
      <c r="N6">
        <v>0.13900000000000001</v>
      </c>
      <c r="O6">
        <v>4.3700000000000003E-2</v>
      </c>
      <c r="P6">
        <v>4.3499999999999997E-2</v>
      </c>
      <c r="Q6">
        <v>4.3999999999999997E-2</v>
      </c>
      <c r="R6">
        <v>6.3500000000000001E-2</v>
      </c>
      <c r="S6">
        <v>6.3700000000000007E-2</v>
      </c>
      <c r="T6">
        <v>6.2600000000000003E-2</v>
      </c>
      <c r="U6">
        <v>0.104</v>
      </c>
      <c r="V6">
        <v>0.14360000000000001</v>
      </c>
      <c r="W6">
        <v>0.15659999999999999</v>
      </c>
      <c r="X6">
        <v>0.1055</v>
      </c>
      <c r="Y6">
        <v>0.1729</v>
      </c>
      <c r="Z6">
        <v>0.12609999999999999</v>
      </c>
      <c r="AA6">
        <v>4.3099999999999999E-2</v>
      </c>
      <c r="AB6">
        <v>4.3700000000000003E-2</v>
      </c>
      <c r="AC6">
        <v>4.3900000000000002E-2</v>
      </c>
      <c r="AD6">
        <v>6.3299999999999995E-2</v>
      </c>
      <c r="AE6">
        <v>6.3100000000000003E-2</v>
      </c>
      <c r="AF6">
        <v>6.3899999999999998E-2</v>
      </c>
      <c r="AG6">
        <v>0.1658</v>
      </c>
      <c r="AH6">
        <v>0.161</v>
      </c>
      <c r="AI6">
        <v>0.15040000000000001</v>
      </c>
      <c r="AJ6">
        <v>0.2112</v>
      </c>
      <c r="AK6">
        <v>0.2001</v>
      </c>
      <c r="AL6">
        <v>0.16009999999999999</v>
      </c>
      <c r="AM6">
        <v>4.5499999999999999E-2</v>
      </c>
      <c r="AN6">
        <v>4.3700000000000003E-2</v>
      </c>
      <c r="AO6">
        <v>4.4499999999999998E-2</v>
      </c>
      <c r="AP6">
        <v>7.5499999999999998E-2</v>
      </c>
      <c r="AQ6">
        <v>7.2800000000000004E-2</v>
      </c>
      <c r="AR6">
        <v>7.5499999999999998E-2</v>
      </c>
      <c r="AS6">
        <v>0.32419999999999999</v>
      </c>
      <c r="AT6">
        <v>0.3221</v>
      </c>
      <c r="AU6">
        <v>0.2964</v>
      </c>
      <c r="AV6">
        <v>0.2409</v>
      </c>
      <c r="AW6">
        <v>0.23219999999999999</v>
      </c>
      <c r="AX6">
        <v>0.2276</v>
      </c>
    </row>
    <row r="7" spans="1:50" x14ac:dyDescent="0.25">
      <c r="A7" s="1">
        <v>2.0833333333333333E-3</v>
      </c>
      <c r="B7">
        <v>24.1</v>
      </c>
      <c r="C7">
        <v>4.4699999999999997E-2</v>
      </c>
      <c r="D7">
        <v>4.5999999999999999E-2</v>
      </c>
      <c r="E7">
        <v>4.4600000000000001E-2</v>
      </c>
      <c r="F7">
        <v>7.6799999999999993E-2</v>
      </c>
      <c r="G7">
        <v>6.2E-2</v>
      </c>
      <c r="H7">
        <v>6.7900000000000002E-2</v>
      </c>
      <c r="I7">
        <v>0.1328</v>
      </c>
      <c r="J7">
        <v>0.1298</v>
      </c>
      <c r="K7">
        <v>0.1137</v>
      </c>
      <c r="L7">
        <v>0.24859999999999999</v>
      </c>
      <c r="M7">
        <v>0.25030000000000002</v>
      </c>
      <c r="N7">
        <v>0.17</v>
      </c>
      <c r="O7">
        <v>4.3799999999999999E-2</v>
      </c>
      <c r="P7">
        <v>4.36E-2</v>
      </c>
      <c r="Q7">
        <v>4.3900000000000002E-2</v>
      </c>
      <c r="R7">
        <v>6.3700000000000007E-2</v>
      </c>
      <c r="S7">
        <v>6.4100000000000004E-2</v>
      </c>
      <c r="T7">
        <v>6.3200000000000006E-2</v>
      </c>
      <c r="U7">
        <v>0.1149</v>
      </c>
      <c r="V7">
        <v>0.16339999999999999</v>
      </c>
      <c r="W7">
        <v>0.18160000000000001</v>
      </c>
      <c r="X7">
        <v>0.11700000000000001</v>
      </c>
      <c r="Y7">
        <v>0.1993</v>
      </c>
      <c r="Z7">
        <v>0.15359999999999999</v>
      </c>
      <c r="AA7">
        <v>4.3200000000000002E-2</v>
      </c>
      <c r="AB7">
        <v>4.36E-2</v>
      </c>
      <c r="AC7">
        <v>4.41E-2</v>
      </c>
      <c r="AD7">
        <v>6.3399999999999998E-2</v>
      </c>
      <c r="AE7">
        <v>6.3500000000000001E-2</v>
      </c>
      <c r="AF7">
        <v>6.4000000000000001E-2</v>
      </c>
      <c r="AG7">
        <v>0.19589999999999999</v>
      </c>
      <c r="AH7">
        <v>0.18840000000000001</v>
      </c>
      <c r="AI7">
        <v>0.17660000000000001</v>
      </c>
      <c r="AJ7">
        <v>0.25629999999999997</v>
      </c>
      <c r="AK7">
        <v>0.2424</v>
      </c>
      <c r="AL7">
        <v>0.2029</v>
      </c>
      <c r="AM7">
        <v>4.4999999999999998E-2</v>
      </c>
      <c r="AN7">
        <v>4.36E-2</v>
      </c>
      <c r="AO7">
        <v>4.4600000000000001E-2</v>
      </c>
      <c r="AP7">
        <v>8.14E-2</v>
      </c>
      <c r="AQ7">
        <v>7.6399999999999996E-2</v>
      </c>
      <c r="AR7">
        <v>7.9200000000000007E-2</v>
      </c>
      <c r="AS7">
        <v>0.42</v>
      </c>
      <c r="AT7">
        <v>0.41660000000000003</v>
      </c>
      <c r="AU7">
        <v>0.37909999999999999</v>
      </c>
      <c r="AV7">
        <v>0.30649999999999999</v>
      </c>
      <c r="AW7">
        <v>0.29659999999999997</v>
      </c>
      <c r="AX7">
        <v>0.29820000000000002</v>
      </c>
    </row>
    <row r="8" spans="1:50" x14ac:dyDescent="0.25">
      <c r="A8" s="1">
        <v>2.7777777777777779E-3</v>
      </c>
      <c r="B8">
        <v>24</v>
      </c>
      <c r="C8">
        <v>4.4999999999999998E-2</v>
      </c>
      <c r="D8">
        <v>4.5999999999999999E-2</v>
      </c>
      <c r="E8">
        <v>4.48E-2</v>
      </c>
      <c r="F8">
        <v>7.6300000000000007E-2</v>
      </c>
      <c r="G8">
        <v>6.4799999999999996E-2</v>
      </c>
      <c r="H8">
        <v>6.9500000000000006E-2</v>
      </c>
      <c r="I8">
        <v>0.14660000000000001</v>
      </c>
      <c r="J8">
        <v>0.14249999999999999</v>
      </c>
      <c r="K8">
        <v>0.12859999999999999</v>
      </c>
      <c r="L8">
        <v>0.28589999999999999</v>
      </c>
      <c r="M8">
        <v>0.28510000000000002</v>
      </c>
      <c r="N8">
        <v>0.20230000000000001</v>
      </c>
      <c r="O8">
        <v>4.3700000000000003E-2</v>
      </c>
      <c r="P8">
        <v>4.3700000000000003E-2</v>
      </c>
      <c r="Q8">
        <v>4.3900000000000002E-2</v>
      </c>
      <c r="R8">
        <v>6.3799999999999996E-2</v>
      </c>
      <c r="S8">
        <v>6.3899999999999998E-2</v>
      </c>
      <c r="T8">
        <v>6.2899999999999998E-2</v>
      </c>
      <c r="U8">
        <v>0.12509999999999999</v>
      </c>
      <c r="V8">
        <v>0.1842</v>
      </c>
      <c r="W8">
        <v>0.2059</v>
      </c>
      <c r="X8">
        <v>0.1288</v>
      </c>
      <c r="Y8">
        <v>0.22689999999999999</v>
      </c>
      <c r="Z8">
        <v>0.183</v>
      </c>
      <c r="AA8">
        <v>4.3200000000000002E-2</v>
      </c>
      <c r="AB8">
        <v>4.36E-2</v>
      </c>
      <c r="AC8">
        <v>4.41E-2</v>
      </c>
      <c r="AD8">
        <v>6.3600000000000004E-2</v>
      </c>
      <c r="AE8">
        <v>6.3600000000000004E-2</v>
      </c>
      <c r="AF8">
        <v>6.4799999999999996E-2</v>
      </c>
      <c r="AG8">
        <v>0.23180000000000001</v>
      </c>
      <c r="AH8">
        <v>0.21929999999999999</v>
      </c>
      <c r="AI8">
        <v>0.20380000000000001</v>
      </c>
      <c r="AJ8">
        <v>0.30449999999999999</v>
      </c>
      <c r="AK8">
        <v>0.28870000000000001</v>
      </c>
      <c r="AL8">
        <v>0.24829999999999999</v>
      </c>
      <c r="AM8">
        <v>4.41E-2</v>
      </c>
      <c r="AN8">
        <v>4.3799999999999999E-2</v>
      </c>
      <c r="AO8">
        <v>4.4499999999999998E-2</v>
      </c>
      <c r="AP8">
        <v>8.4000000000000005E-2</v>
      </c>
      <c r="AQ8">
        <v>8.0100000000000005E-2</v>
      </c>
      <c r="AR8">
        <v>8.3599999999999994E-2</v>
      </c>
      <c r="AS8">
        <v>0.5161</v>
      </c>
      <c r="AT8">
        <v>0.51480000000000004</v>
      </c>
      <c r="AU8">
        <v>0.46650000000000003</v>
      </c>
      <c r="AV8">
        <v>0.37340000000000001</v>
      </c>
      <c r="AW8">
        <v>0.36449999999999999</v>
      </c>
      <c r="AX8">
        <v>0.37380000000000002</v>
      </c>
    </row>
    <row r="9" spans="1:50" x14ac:dyDescent="0.25">
      <c r="A9" s="1">
        <v>3.472222222222222E-3</v>
      </c>
      <c r="B9">
        <v>24</v>
      </c>
      <c r="C9">
        <v>4.4699999999999997E-2</v>
      </c>
      <c r="D9">
        <v>4.6100000000000002E-2</v>
      </c>
      <c r="E9">
        <v>4.5100000000000001E-2</v>
      </c>
      <c r="F9">
        <v>7.2599999999999998E-2</v>
      </c>
      <c r="G9">
        <v>6.5500000000000003E-2</v>
      </c>
      <c r="H9">
        <v>7.0300000000000001E-2</v>
      </c>
      <c r="I9">
        <v>0.16139999999999999</v>
      </c>
      <c r="J9">
        <v>0.15659999999999999</v>
      </c>
      <c r="K9">
        <v>0.13830000000000001</v>
      </c>
      <c r="L9">
        <v>0.32340000000000002</v>
      </c>
      <c r="M9">
        <v>0.32079999999999997</v>
      </c>
      <c r="N9">
        <v>0.23680000000000001</v>
      </c>
      <c r="O9">
        <v>4.3700000000000003E-2</v>
      </c>
      <c r="P9">
        <v>4.3799999999999999E-2</v>
      </c>
      <c r="Q9">
        <v>4.3900000000000002E-2</v>
      </c>
      <c r="R9">
        <v>6.4199999999999993E-2</v>
      </c>
      <c r="S9">
        <v>6.4199999999999993E-2</v>
      </c>
      <c r="T9">
        <v>6.3E-2</v>
      </c>
      <c r="U9">
        <v>0.13700000000000001</v>
      </c>
      <c r="V9">
        <v>0.20430000000000001</v>
      </c>
      <c r="W9">
        <v>0.2306</v>
      </c>
      <c r="X9">
        <v>0.1406</v>
      </c>
      <c r="Y9">
        <v>0.25600000000000001</v>
      </c>
      <c r="Z9">
        <v>0.21249999999999999</v>
      </c>
      <c r="AA9">
        <v>4.3299999999999998E-2</v>
      </c>
      <c r="AB9">
        <v>4.3700000000000003E-2</v>
      </c>
      <c r="AC9">
        <v>4.3900000000000002E-2</v>
      </c>
      <c r="AD9">
        <v>6.3899999999999998E-2</v>
      </c>
      <c r="AE9">
        <v>6.4000000000000001E-2</v>
      </c>
      <c r="AF9">
        <v>6.4899999999999999E-2</v>
      </c>
      <c r="AG9">
        <v>0.26269999999999999</v>
      </c>
      <c r="AH9">
        <v>0.248</v>
      </c>
      <c r="AI9">
        <v>0.2321</v>
      </c>
      <c r="AJ9">
        <v>0.35439999999999999</v>
      </c>
      <c r="AK9">
        <v>0.33589999999999998</v>
      </c>
      <c r="AL9">
        <v>0.29659999999999997</v>
      </c>
      <c r="AM9">
        <v>4.3799999999999999E-2</v>
      </c>
      <c r="AN9">
        <v>4.41E-2</v>
      </c>
      <c r="AO9">
        <v>4.4499999999999998E-2</v>
      </c>
      <c r="AP9">
        <v>8.8099999999999998E-2</v>
      </c>
      <c r="AQ9">
        <v>8.4400000000000003E-2</v>
      </c>
      <c r="AR9">
        <v>8.7300000000000003E-2</v>
      </c>
      <c r="AS9">
        <v>0.6139</v>
      </c>
      <c r="AT9">
        <v>0.61319999999999997</v>
      </c>
      <c r="AU9">
        <v>0.55559999999999998</v>
      </c>
      <c r="AV9">
        <v>0.44369999999999998</v>
      </c>
      <c r="AW9">
        <v>0.43880000000000002</v>
      </c>
      <c r="AX9">
        <v>0.45100000000000001</v>
      </c>
    </row>
    <row r="10" spans="1:50" x14ac:dyDescent="0.25">
      <c r="A10" s="1">
        <v>4.1666666666666666E-3</v>
      </c>
      <c r="B10">
        <v>23.9</v>
      </c>
      <c r="C10">
        <v>4.4999999999999998E-2</v>
      </c>
      <c r="D10">
        <v>4.58E-2</v>
      </c>
      <c r="E10">
        <v>4.4999999999999998E-2</v>
      </c>
      <c r="F10">
        <v>6.6900000000000001E-2</v>
      </c>
      <c r="G10">
        <v>6.54E-2</v>
      </c>
      <c r="H10">
        <v>7.1199999999999999E-2</v>
      </c>
      <c r="I10">
        <v>0.17599999999999999</v>
      </c>
      <c r="J10">
        <v>0.17030000000000001</v>
      </c>
      <c r="K10">
        <v>0.15060000000000001</v>
      </c>
      <c r="L10">
        <v>0.36259999999999998</v>
      </c>
      <c r="M10">
        <v>0.3589</v>
      </c>
      <c r="N10">
        <v>0.27210000000000001</v>
      </c>
      <c r="O10">
        <v>4.3700000000000003E-2</v>
      </c>
      <c r="P10">
        <v>4.3700000000000003E-2</v>
      </c>
      <c r="Q10">
        <v>4.3900000000000002E-2</v>
      </c>
      <c r="R10">
        <v>6.4299999999999996E-2</v>
      </c>
      <c r="S10">
        <v>6.4600000000000005E-2</v>
      </c>
      <c r="T10">
        <v>6.3500000000000001E-2</v>
      </c>
      <c r="U10">
        <v>0.1484</v>
      </c>
      <c r="V10">
        <v>0.22839999999999999</v>
      </c>
      <c r="W10">
        <v>0.25609999999999999</v>
      </c>
      <c r="X10">
        <v>0.1532</v>
      </c>
      <c r="Y10">
        <v>0.28749999999999998</v>
      </c>
      <c r="Z10">
        <v>0.2424</v>
      </c>
      <c r="AA10">
        <v>4.3200000000000002E-2</v>
      </c>
      <c r="AB10">
        <v>4.36E-2</v>
      </c>
      <c r="AC10">
        <v>4.3799999999999999E-2</v>
      </c>
      <c r="AD10">
        <v>6.4100000000000004E-2</v>
      </c>
      <c r="AE10">
        <v>6.4299999999999996E-2</v>
      </c>
      <c r="AF10">
        <v>6.4799999999999996E-2</v>
      </c>
      <c r="AG10">
        <v>0.30020000000000002</v>
      </c>
      <c r="AH10">
        <v>0.28170000000000001</v>
      </c>
      <c r="AI10">
        <v>0.26119999999999999</v>
      </c>
      <c r="AJ10">
        <v>0.40629999999999999</v>
      </c>
      <c r="AK10">
        <v>0.38519999999999999</v>
      </c>
      <c r="AL10">
        <v>0.34770000000000001</v>
      </c>
      <c r="AM10">
        <v>4.3799999999999999E-2</v>
      </c>
      <c r="AN10">
        <v>4.4200000000000003E-2</v>
      </c>
      <c r="AO10">
        <v>4.4600000000000001E-2</v>
      </c>
      <c r="AP10">
        <v>9.3899999999999997E-2</v>
      </c>
      <c r="AQ10">
        <v>8.8300000000000003E-2</v>
      </c>
      <c r="AR10">
        <v>9.4200000000000006E-2</v>
      </c>
      <c r="AS10">
        <v>0.71660000000000001</v>
      </c>
      <c r="AT10">
        <v>0.71479999999999999</v>
      </c>
      <c r="AU10">
        <v>0.64319999999999999</v>
      </c>
      <c r="AV10">
        <v>0.51459999999999995</v>
      </c>
      <c r="AW10">
        <v>0.51219999999999999</v>
      </c>
      <c r="AX10">
        <v>0.53290000000000004</v>
      </c>
    </row>
    <row r="11" spans="1:50" x14ac:dyDescent="0.25">
      <c r="A11" s="1">
        <v>4.8611111111111112E-3</v>
      </c>
      <c r="B11">
        <v>23.9</v>
      </c>
      <c r="C11">
        <v>4.5100000000000001E-2</v>
      </c>
      <c r="D11">
        <v>4.5900000000000003E-2</v>
      </c>
      <c r="E11">
        <v>4.4999999999999998E-2</v>
      </c>
      <c r="F11">
        <v>6.7100000000000007E-2</v>
      </c>
      <c r="G11">
        <v>6.6400000000000001E-2</v>
      </c>
      <c r="H11">
        <v>7.0300000000000001E-2</v>
      </c>
      <c r="I11">
        <v>0.19139999999999999</v>
      </c>
      <c r="J11">
        <v>0.1852</v>
      </c>
      <c r="K11">
        <v>0.16470000000000001</v>
      </c>
      <c r="L11">
        <v>0.40250000000000002</v>
      </c>
      <c r="M11">
        <v>0.39979999999999999</v>
      </c>
      <c r="N11">
        <v>0.30869999999999997</v>
      </c>
      <c r="O11">
        <v>4.3700000000000003E-2</v>
      </c>
      <c r="P11">
        <v>4.3700000000000003E-2</v>
      </c>
      <c r="Q11">
        <v>4.3999999999999997E-2</v>
      </c>
      <c r="R11">
        <v>6.4399999999999999E-2</v>
      </c>
      <c r="S11">
        <v>6.4699999999999994E-2</v>
      </c>
      <c r="T11">
        <v>6.3600000000000004E-2</v>
      </c>
      <c r="U11">
        <v>0.1605</v>
      </c>
      <c r="V11">
        <v>0.24990000000000001</v>
      </c>
      <c r="W11">
        <v>0.28199999999999997</v>
      </c>
      <c r="X11">
        <v>0.1668</v>
      </c>
      <c r="Y11">
        <v>0.32150000000000001</v>
      </c>
      <c r="Z11">
        <v>0.27500000000000002</v>
      </c>
      <c r="AA11">
        <v>4.3200000000000002E-2</v>
      </c>
      <c r="AB11">
        <v>4.3700000000000003E-2</v>
      </c>
      <c r="AC11">
        <v>4.3900000000000002E-2</v>
      </c>
      <c r="AD11">
        <v>6.4500000000000002E-2</v>
      </c>
      <c r="AE11">
        <v>6.4199999999999993E-2</v>
      </c>
      <c r="AF11">
        <v>6.5000000000000002E-2</v>
      </c>
      <c r="AG11">
        <v>0.3322</v>
      </c>
      <c r="AH11">
        <v>0.30880000000000002</v>
      </c>
      <c r="AI11">
        <v>0.28999999999999998</v>
      </c>
      <c r="AJ11">
        <v>0.46079999999999999</v>
      </c>
      <c r="AK11">
        <v>0.43580000000000002</v>
      </c>
      <c r="AL11">
        <v>0.40039999999999998</v>
      </c>
      <c r="AM11">
        <v>4.3799999999999999E-2</v>
      </c>
      <c r="AN11">
        <v>4.4400000000000002E-2</v>
      </c>
      <c r="AO11">
        <v>4.4299999999999999E-2</v>
      </c>
      <c r="AP11">
        <v>9.7100000000000006E-2</v>
      </c>
      <c r="AQ11">
        <v>9.2899999999999996E-2</v>
      </c>
      <c r="AR11">
        <v>9.6699999999999994E-2</v>
      </c>
      <c r="AS11">
        <v>0.82169999999999999</v>
      </c>
      <c r="AT11">
        <v>0.81820000000000004</v>
      </c>
      <c r="AU11">
        <v>0.7359</v>
      </c>
      <c r="AV11">
        <v>0.58740000000000003</v>
      </c>
      <c r="AW11">
        <v>0.58950000000000002</v>
      </c>
      <c r="AX11">
        <v>0.61460000000000004</v>
      </c>
    </row>
    <row r="12" spans="1:50" x14ac:dyDescent="0.25">
      <c r="A12" s="1">
        <v>5.5555555555555558E-3</v>
      </c>
      <c r="B12">
        <v>23.8</v>
      </c>
      <c r="C12">
        <v>4.4999999999999998E-2</v>
      </c>
      <c r="D12">
        <v>4.58E-2</v>
      </c>
      <c r="E12">
        <v>4.5100000000000001E-2</v>
      </c>
      <c r="F12">
        <v>6.7299999999999999E-2</v>
      </c>
      <c r="G12">
        <v>6.6400000000000001E-2</v>
      </c>
      <c r="H12">
        <v>7.0000000000000007E-2</v>
      </c>
      <c r="I12">
        <v>0.20780000000000001</v>
      </c>
      <c r="J12">
        <v>0.20100000000000001</v>
      </c>
      <c r="K12">
        <v>0.1789</v>
      </c>
      <c r="L12">
        <v>0.44519999999999998</v>
      </c>
      <c r="M12">
        <v>0.44169999999999998</v>
      </c>
      <c r="N12">
        <v>0.34560000000000002</v>
      </c>
      <c r="O12">
        <v>4.36E-2</v>
      </c>
      <c r="P12">
        <v>4.3799999999999999E-2</v>
      </c>
      <c r="Q12">
        <v>4.3900000000000002E-2</v>
      </c>
      <c r="R12">
        <v>6.4799999999999996E-2</v>
      </c>
      <c r="S12">
        <v>6.4899999999999999E-2</v>
      </c>
      <c r="T12">
        <v>6.3700000000000007E-2</v>
      </c>
      <c r="U12">
        <v>0.1726</v>
      </c>
      <c r="V12">
        <v>0.2707</v>
      </c>
      <c r="W12">
        <v>0.30880000000000002</v>
      </c>
      <c r="X12">
        <v>0.1807</v>
      </c>
      <c r="Y12">
        <v>0.35570000000000002</v>
      </c>
      <c r="Z12">
        <v>0.30969999999999998</v>
      </c>
      <c r="AA12">
        <v>4.3400000000000001E-2</v>
      </c>
      <c r="AB12">
        <v>4.3499999999999997E-2</v>
      </c>
      <c r="AC12">
        <v>4.3900000000000002E-2</v>
      </c>
      <c r="AD12">
        <v>6.4500000000000002E-2</v>
      </c>
      <c r="AE12">
        <v>6.4600000000000005E-2</v>
      </c>
      <c r="AF12">
        <v>6.5100000000000005E-2</v>
      </c>
      <c r="AG12">
        <v>0.36870000000000003</v>
      </c>
      <c r="AH12">
        <v>0.34439999999999998</v>
      </c>
      <c r="AI12">
        <v>0.3211</v>
      </c>
      <c r="AJ12">
        <v>0.51329999999999998</v>
      </c>
      <c r="AK12">
        <v>0.4894</v>
      </c>
      <c r="AL12">
        <v>0.45419999999999999</v>
      </c>
      <c r="AM12">
        <v>4.3799999999999999E-2</v>
      </c>
      <c r="AN12">
        <v>4.4299999999999999E-2</v>
      </c>
      <c r="AO12">
        <v>4.4299999999999999E-2</v>
      </c>
      <c r="AP12">
        <v>0.1018</v>
      </c>
      <c r="AQ12">
        <v>9.7199999999999995E-2</v>
      </c>
      <c r="AR12">
        <v>0.1013</v>
      </c>
      <c r="AS12">
        <v>0.91879999999999995</v>
      </c>
      <c r="AT12">
        <v>0.91959999999999997</v>
      </c>
      <c r="AU12">
        <v>0.82769999999999999</v>
      </c>
      <c r="AV12">
        <v>0.66410000000000002</v>
      </c>
      <c r="AW12">
        <v>0.66890000000000005</v>
      </c>
      <c r="AX12">
        <v>0.70279999999999998</v>
      </c>
    </row>
    <row r="13" spans="1:50" x14ac:dyDescent="0.25">
      <c r="A13" s="1">
        <v>6.2499999999999995E-3</v>
      </c>
      <c r="B13">
        <v>23.8</v>
      </c>
      <c r="C13">
        <v>4.48E-2</v>
      </c>
      <c r="D13">
        <v>4.5900000000000003E-2</v>
      </c>
      <c r="E13">
        <v>4.4900000000000002E-2</v>
      </c>
      <c r="F13">
        <v>6.7599999999999993E-2</v>
      </c>
      <c r="G13">
        <v>6.6799999999999998E-2</v>
      </c>
      <c r="H13">
        <v>6.9699999999999998E-2</v>
      </c>
      <c r="I13">
        <v>0.22320000000000001</v>
      </c>
      <c r="J13">
        <v>0.21529999999999999</v>
      </c>
      <c r="K13">
        <v>0.1918</v>
      </c>
      <c r="L13">
        <v>0.48720000000000002</v>
      </c>
      <c r="M13">
        <v>0.48420000000000002</v>
      </c>
      <c r="N13">
        <v>0.3856</v>
      </c>
      <c r="O13">
        <v>4.36E-2</v>
      </c>
      <c r="P13">
        <v>4.36E-2</v>
      </c>
      <c r="Q13">
        <v>4.3900000000000002E-2</v>
      </c>
      <c r="R13">
        <v>6.4899999999999999E-2</v>
      </c>
      <c r="S13">
        <v>6.54E-2</v>
      </c>
      <c r="T13">
        <v>6.3700000000000007E-2</v>
      </c>
      <c r="U13">
        <v>0.1855</v>
      </c>
      <c r="V13">
        <v>0.29270000000000002</v>
      </c>
      <c r="W13">
        <v>0.33639999999999998</v>
      </c>
      <c r="X13">
        <v>0.19520000000000001</v>
      </c>
      <c r="Y13">
        <v>0.3906</v>
      </c>
      <c r="Z13">
        <v>0.34689999999999999</v>
      </c>
      <c r="AA13">
        <v>4.3200000000000002E-2</v>
      </c>
      <c r="AB13">
        <v>4.3499999999999997E-2</v>
      </c>
      <c r="AC13">
        <v>4.3799999999999999E-2</v>
      </c>
      <c r="AD13">
        <v>6.4699999999999994E-2</v>
      </c>
      <c r="AE13">
        <v>6.4500000000000002E-2</v>
      </c>
      <c r="AF13">
        <v>6.5699999999999995E-2</v>
      </c>
      <c r="AG13">
        <v>0.40400000000000003</v>
      </c>
      <c r="AH13">
        <v>0.37209999999999999</v>
      </c>
      <c r="AI13">
        <v>0.35070000000000001</v>
      </c>
      <c r="AJ13">
        <v>0.57230000000000003</v>
      </c>
      <c r="AK13">
        <v>0.54320000000000002</v>
      </c>
      <c r="AL13">
        <v>0.5101</v>
      </c>
      <c r="AM13">
        <v>4.3700000000000003E-2</v>
      </c>
      <c r="AN13">
        <v>4.4499999999999998E-2</v>
      </c>
      <c r="AO13">
        <v>4.4299999999999999E-2</v>
      </c>
      <c r="AP13">
        <v>0.1065</v>
      </c>
      <c r="AQ13">
        <v>0.1018</v>
      </c>
      <c r="AR13">
        <v>0.1061</v>
      </c>
      <c r="AS13">
        <v>1.0196000000000001</v>
      </c>
      <c r="AT13">
        <v>1.0206999999999999</v>
      </c>
      <c r="AU13">
        <v>0.91800000000000004</v>
      </c>
      <c r="AV13">
        <v>0.74490000000000001</v>
      </c>
      <c r="AW13">
        <v>0.74890000000000001</v>
      </c>
      <c r="AX13">
        <v>0.79059999999999997</v>
      </c>
    </row>
    <row r="14" spans="1:50" x14ac:dyDescent="0.25">
      <c r="A14" s="1">
        <v>6.9444444444444441E-3</v>
      </c>
      <c r="B14">
        <v>23.8</v>
      </c>
      <c r="C14">
        <v>4.48E-2</v>
      </c>
      <c r="D14">
        <v>4.5699999999999998E-2</v>
      </c>
      <c r="E14">
        <v>4.4900000000000002E-2</v>
      </c>
      <c r="F14">
        <v>6.7199999999999996E-2</v>
      </c>
      <c r="G14">
        <v>6.7000000000000004E-2</v>
      </c>
      <c r="H14">
        <v>7.1099999999999997E-2</v>
      </c>
      <c r="I14">
        <v>0.23960000000000001</v>
      </c>
      <c r="J14">
        <v>0.23169999999999999</v>
      </c>
      <c r="K14">
        <v>0.2021</v>
      </c>
      <c r="L14">
        <v>0.53139999999999998</v>
      </c>
      <c r="M14">
        <v>0.5282</v>
      </c>
      <c r="N14">
        <v>0.42449999999999999</v>
      </c>
      <c r="O14">
        <v>4.36E-2</v>
      </c>
      <c r="P14">
        <v>4.3499999999999997E-2</v>
      </c>
      <c r="Q14">
        <v>4.3900000000000002E-2</v>
      </c>
      <c r="R14">
        <v>6.5100000000000005E-2</v>
      </c>
      <c r="S14">
        <v>6.5100000000000005E-2</v>
      </c>
      <c r="T14">
        <v>6.3899999999999998E-2</v>
      </c>
      <c r="U14">
        <v>0.1981</v>
      </c>
      <c r="V14">
        <v>0.31590000000000001</v>
      </c>
      <c r="W14">
        <v>0.3624</v>
      </c>
      <c r="X14">
        <v>0.21010000000000001</v>
      </c>
      <c r="Y14">
        <v>0.4264</v>
      </c>
      <c r="Z14">
        <v>0.38090000000000002</v>
      </c>
      <c r="AA14">
        <v>4.3099999999999999E-2</v>
      </c>
      <c r="AB14">
        <v>4.3499999999999997E-2</v>
      </c>
      <c r="AC14">
        <v>4.3700000000000003E-2</v>
      </c>
      <c r="AD14">
        <v>6.4600000000000005E-2</v>
      </c>
      <c r="AE14">
        <v>6.4600000000000005E-2</v>
      </c>
      <c r="AF14">
        <v>6.5600000000000006E-2</v>
      </c>
      <c r="AG14">
        <v>0.4405</v>
      </c>
      <c r="AH14">
        <v>0.40670000000000001</v>
      </c>
      <c r="AI14">
        <v>0.38129999999999997</v>
      </c>
      <c r="AJ14">
        <v>0.62929999999999997</v>
      </c>
      <c r="AK14">
        <v>0.59919999999999995</v>
      </c>
      <c r="AL14">
        <v>0.56820000000000004</v>
      </c>
      <c r="AM14">
        <v>4.3799999999999999E-2</v>
      </c>
      <c r="AN14">
        <v>4.4200000000000003E-2</v>
      </c>
      <c r="AO14">
        <v>4.41E-2</v>
      </c>
      <c r="AP14">
        <v>0.1123</v>
      </c>
      <c r="AQ14">
        <v>0.1067</v>
      </c>
      <c r="AR14">
        <v>0.1108</v>
      </c>
      <c r="AS14">
        <v>1.1323000000000001</v>
      </c>
      <c r="AT14">
        <v>1.1249</v>
      </c>
      <c r="AU14">
        <v>1.0054000000000001</v>
      </c>
      <c r="AV14">
        <v>0.8236</v>
      </c>
      <c r="AW14">
        <v>0.83109999999999995</v>
      </c>
      <c r="AX14">
        <v>0.87739999999999996</v>
      </c>
    </row>
    <row r="15" spans="1:50" x14ac:dyDescent="0.25">
      <c r="A15" s="1">
        <v>7.6388888888888886E-3</v>
      </c>
      <c r="B15">
        <v>23.7</v>
      </c>
      <c r="C15">
        <v>4.4699999999999997E-2</v>
      </c>
      <c r="D15">
        <v>4.6199999999999998E-2</v>
      </c>
      <c r="E15">
        <v>4.4900000000000002E-2</v>
      </c>
      <c r="F15">
        <v>6.7199999999999996E-2</v>
      </c>
      <c r="G15">
        <v>6.6699999999999995E-2</v>
      </c>
      <c r="H15">
        <v>6.8400000000000002E-2</v>
      </c>
      <c r="I15">
        <v>0.25650000000000001</v>
      </c>
      <c r="J15">
        <v>0.24690000000000001</v>
      </c>
      <c r="K15">
        <v>0.21310000000000001</v>
      </c>
      <c r="L15">
        <v>0.5746</v>
      </c>
      <c r="M15">
        <v>0.57340000000000002</v>
      </c>
      <c r="N15">
        <v>0.46300000000000002</v>
      </c>
      <c r="O15">
        <v>4.3499999999999997E-2</v>
      </c>
      <c r="P15">
        <v>4.4299999999999999E-2</v>
      </c>
      <c r="Q15">
        <v>4.3999999999999997E-2</v>
      </c>
      <c r="R15">
        <v>6.4899999999999999E-2</v>
      </c>
      <c r="S15">
        <v>6.5600000000000006E-2</v>
      </c>
      <c r="T15">
        <v>6.4399999999999999E-2</v>
      </c>
      <c r="U15">
        <v>0.21179999999999999</v>
      </c>
      <c r="V15">
        <v>0.33889999999999998</v>
      </c>
      <c r="W15">
        <v>0.39190000000000003</v>
      </c>
      <c r="X15">
        <v>0.22450000000000001</v>
      </c>
      <c r="Y15">
        <v>0.46429999999999999</v>
      </c>
      <c r="Z15">
        <v>0.41860000000000003</v>
      </c>
      <c r="AA15">
        <v>4.3099999999999999E-2</v>
      </c>
      <c r="AB15">
        <v>4.36E-2</v>
      </c>
      <c r="AC15">
        <v>4.3999999999999997E-2</v>
      </c>
      <c r="AD15">
        <v>6.4899999999999999E-2</v>
      </c>
      <c r="AE15">
        <v>6.4699999999999994E-2</v>
      </c>
      <c r="AF15">
        <v>6.54E-2</v>
      </c>
      <c r="AG15">
        <v>0.47770000000000001</v>
      </c>
      <c r="AH15">
        <v>0.43819999999999998</v>
      </c>
      <c r="AI15">
        <v>0.41299999999999998</v>
      </c>
      <c r="AJ15">
        <v>0.68969999999999998</v>
      </c>
      <c r="AK15">
        <v>0.65390000000000004</v>
      </c>
      <c r="AL15">
        <v>0.62749999999999995</v>
      </c>
      <c r="AM15">
        <v>4.36E-2</v>
      </c>
      <c r="AN15">
        <v>4.4299999999999999E-2</v>
      </c>
      <c r="AO15">
        <v>4.4200000000000003E-2</v>
      </c>
      <c r="AP15">
        <v>0.1167</v>
      </c>
      <c r="AQ15">
        <v>0.1118</v>
      </c>
      <c r="AR15">
        <v>0.1157</v>
      </c>
      <c r="AS15">
        <v>1.2282</v>
      </c>
      <c r="AT15">
        <v>1.2201</v>
      </c>
      <c r="AU15">
        <v>1.1080000000000001</v>
      </c>
      <c r="AV15">
        <v>0.90400000000000003</v>
      </c>
      <c r="AW15">
        <v>0.9123</v>
      </c>
      <c r="AX15">
        <v>0.96179999999999999</v>
      </c>
    </row>
    <row r="16" spans="1:50" x14ac:dyDescent="0.25">
      <c r="A16" s="1">
        <v>8.3333333333333332E-3</v>
      </c>
      <c r="B16">
        <v>23.7</v>
      </c>
      <c r="C16">
        <v>4.4699999999999997E-2</v>
      </c>
      <c r="D16">
        <v>4.5900000000000003E-2</v>
      </c>
      <c r="E16">
        <v>4.4999999999999998E-2</v>
      </c>
      <c r="F16">
        <v>6.7400000000000002E-2</v>
      </c>
      <c r="G16">
        <v>6.7100000000000007E-2</v>
      </c>
      <c r="H16">
        <v>6.8099999999999994E-2</v>
      </c>
      <c r="I16">
        <v>0.2722</v>
      </c>
      <c r="J16">
        <v>0.26300000000000001</v>
      </c>
      <c r="K16">
        <v>0.2238</v>
      </c>
      <c r="L16">
        <v>0.62260000000000004</v>
      </c>
      <c r="M16">
        <v>0.61580000000000001</v>
      </c>
      <c r="N16">
        <v>0.50229999999999997</v>
      </c>
      <c r="O16">
        <v>4.3499999999999997E-2</v>
      </c>
      <c r="P16">
        <v>4.3400000000000001E-2</v>
      </c>
      <c r="Q16">
        <v>4.3900000000000002E-2</v>
      </c>
      <c r="R16">
        <v>6.54E-2</v>
      </c>
      <c r="S16">
        <v>6.5799999999999997E-2</v>
      </c>
      <c r="T16">
        <v>6.4100000000000004E-2</v>
      </c>
      <c r="U16">
        <v>0.2248</v>
      </c>
      <c r="V16">
        <v>0.36249999999999999</v>
      </c>
      <c r="W16">
        <v>0.42020000000000002</v>
      </c>
      <c r="X16">
        <v>0.23949999999999999</v>
      </c>
      <c r="Y16">
        <v>0.50180000000000002</v>
      </c>
      <c r="Z16">
        <v>0.4551</v>
      </c>
      <c r="AA16">
        <v>4.2999999999999997E-2</v>
      </c>
      <c r="AB16">
        <v>4.3499999999999997E-2</v>
      </c>
      <c r="AC16">
        <v>4.3799999999999999E-2</v>
      </c>
      <c r="AD16">
        <v>6.4500000000000002E-2</v>
      </c>
      <c r="AE16">
        <v>6.4899999999999999E-2</v>
      </c>
      <c r="AF16">
        <v>6.5600000000000006E-2</v>
      </c>
      <c r="AG16">
        <v>0.51490000000000002</v>
      </c>
      <c r="AH16">
        <v>0.4708</v>
      </c>
      <c r="AI16">
        <v>0.44469999999999998</v>
      </c>
      <c r="AJ16">
        <v>0.74690000000000001</v>
      </c>
      <c r="AK16">
        <v>0.71120000000000005</v>
      </c>
      <c r="AL16">
        <v>0.68789999999999996</v>
      </c>
      <c r="AM16">
        <v>4.3799999999999999E-2</v>
      </c>
      <c r="AN16">
        <v>4.41E-2</v>
      </c>
      <c r="AO16">
        <v>4.41E-2</v>
      </c>
      <c r="AP16">
        <v>0.12180000000000001</v>
      </c>
      <c r="AQ16">
        <v>0.1168</v>
      </c>
      <c r="AR16">
        <v>0.1208</v>
      </c>
      <c r="AS16">
        <v>1.3279000000000001</v>
      </c>
      <c r="AT16">
        <v>1.3223</v>
      </c>
      <c r="AU16">
        <v>1.1948000000000001</v>
      </c>
      <c r="AV16">
        <v>0.98650000000000004</v>
      </c>
      <c r="AW16">
        <v>0.99299999999999999</v>
      </c>
      <c r="AX16">
        <v>1.048</v>
      </c>
    </row>
    <row r="17" spans="1:50" x14ac:dyDescent="0.25">
      <c r="A17" s="1">
        <v>9.0277777777777787E-3</v>
      </c>
      <c r="B17">
        <v>23.7</v>
      </c>
      <c r="C17">
        <v>4.5199999999999997E-2</v>
      </c>
      <c r="D17">
        <v>4.5900000000000003E-2</v>
      </c>
      <c r="E17">
        <v>4.4999999999999998E-2</v>
      </c>
      <c r="F17">
        <v>6.7400000000000002E-2</v>
      </c>
      <c r="G17">
        <v>6.7400000000000002E-2</v>
      </c>
      <c r="H17">
        <v>6.83E-2</v>
      </c>
      <c r="I17">
        <v>0.28849999999999998</v>
      </c>
      <c r="J17">
        <v>0.2792</v>
      </c>
      <c r="K17">
        <v>0.23569999999999999</v>
      </c>
      <c r="L17">
        <v>0.66649999999999998</v>
      </c>
      <c r="M17">
        <v>0.66259999999999997</v>
      </c>
      <c r="N17">
        <v>0.54110000000000003</v>
      </c>
      <c r="O17">
        <v>4.36E-2</v>
      </c>
      <c r="P17">
        <v>4.3400000000000001E-2</v>
      </c>
      <c r="Q17">
        <v>4.3900000000000002E-2</v>
      </c>
      <c r="R17">
        <v>6.5199999999999994E-2</v>
      </c>
      <c r="S17">
        <v>6.59E-2</v>
      </c>
      <c r="T17">
        <v>6.4100000000000004E-2</v>
      </c>
      <c r="U17">
        <v>0.23930000000000001</v>
      </c>
      <c r="V17">
        <v>0.38719999999999999</v>
      </c>
      <c r="W17">
        <v>0.44790000000000002</v>
      </c>
      <c r="X17">
        <v>0.25519999999999998</v>
      </c>
      <c r="Y17">
        <v>0.53920000000000001</v>
      </c>
      <c r="Z17">
        <v>0.49230000000000002</v>
      </c>
      <c r="AA17">
        <v>4.3099999999999999E-2</v>
      </c>
      <c r="AB17">
        <v>4.36E-2</v>
      </c>
      <c r="AC17">
        <v>4.3900000000000002E-2</v>
      </c>
      <c r="AD17">
        <v>6.5100000000000005E-2</v>
      </c>
      <c r="AE17">
        <v>6.4899999999999999E-2</v>
      </c>
      <c r="AF17">
        <v>6.5500000000000003E-2</v>
      </c>
      <c r="AG17">
        <v>0.55169999999999997</v>
      </c>
      <c r="AH17">
        <v>0.50339999999999996</v>
      </c>
      <c r="AI17">
        <v>0.47639999999999999</v>
      </c>
      <c r="AJ17">
        <v>0.80730000000000002</v>
      </c>
      <c r="AK17">
        <v>0.76780000000000004</v>
      </c>
      <c r="AL17">
        <v>0.74570000000000003</v>
      </c>
      <c r="AM17">
        <v>4.3700000000000003E-2</v>
      </c>
      <c r="AN17">
        <v>4.41E-2</v>
      </c>
      <c r="AO17">
        <v>4.4200000000000003E-2</v>
      </c>
      <c r="AP17">
        <v>0.1268</v>
      </c>
      <c r="AQ17">
        <v>0.12180000000000001</v>
      </c>
      <c r="AR17">
        <v>0.12659999999999999</v>
      </c>
      <c r="AS17">
        <v>1.4204000000000001</v>
      </c>
      <c r="AT17">
        <v>1.4148000000000001</v>
      </c>
      <c r="AU17">
        <v>1.2770999999999999</v>
      </c>
      <c r="AV17">
        <v>1.0716000000000001</v>
      </c>
      <c r="AW17">
        <v>1.0753999999999999</v>
      </c>
      <c r="AX17">
        <v>1.1351</v>
      </c>
    </row>
    <row r="18" spans="1:50" x14ac:dyDescent="0.25">
      <c r="A18" s="1">
        <v>9.7222222222222224E-3</v>
      </c>
      <c r="B18">
        <v>23.7</v>
      </c>
      <c r="C18">
        <v>4.4499999999999998E-2</v>
      </c>
      <c r="D18">
        <v>4.5900000000000003E-2</v>
      </c>
      <c r="E18">
        <v>4.5199999999999997E-2</v>
      </c>
      <c r="F18">
        <v>6.7699999999999996E-2</v>
      </c>
      <c r="G18">
        <v>6.7299999999999999E-2</v>
      </c>
      <c r="H18">
        <v>6.8500000000000005E-2</v>
      </c>
      <c r="I18">
        <v>0.30649999999999999</v>
      </c>
      <c r="J18">
        <v>0.29459999999999997</v>
      </c>
      <c r="K18">
        <v>0.24790000000000001</v>
      </c>
      <c r="L18">
        <v>0.71319999999999995</v>
      </c>
      <c r="M18">
        <v>0.70879999999999999</v>
      </c>
      <c r="N18">
        <v>0.58209999999999995</v>
      </c>
      <c r="O18">
        <v>4.3499999999999997E-2</v>
      </c>
      <c r="P18">
        <v>4.3400000000000001E-2</v>
      </c>
      <c r="Q18">
        <v>4.3900000000000002E-2</v>
      </c>
      <c r="R18">
        <v>6.54E-2</v>
      </c>
      <c r="S18">
        <v>6.5699999999999995E-2</v>
      </c>
      <c r="T18">
        <v>6.4600000000000005E-2</v>
      </c>
      <c r="U18">
        <v>0.25219999999999998</v>
      </c>
      <c r="V18">
        <v>0.40839999999999999</v>
      </c>
      <c r="W18">
        <v>0.47499999999999998</v>
      </c>
      <c r="X18">
        <v>0.27129999999999999</v>
      </c>
      <c r="Y18">
        <v>0.57730000000000004</v>
      </c>
      <c r="Z18">
        <v>0.53059999999999996</v>
      </c>
      <c r="AA18">
        <v>4.3099999999999999E-2</v>
      </c>
      <c r="AB18">
        <v>4.3499999999999997E-2</v>
      </c>
      <c r="AC18">
        <v>4.3900000000000002E-2</v>
      </c>
      <c r="AD18">
        <v>6.5000000000000002E-2</v>
      </c>
      <c r="AE18">
        <v>6.5100000000000005E-2</v>
      </c>
      <c r="AF18">
        <v>6.6000000000000003E-2</v>
      </c>
      <c r="AG18">
        <v>0.58899999999999997</v>
      </c>
      <c r="AH18">
        <v>0.53620000000000001</v>
      </c>
      <c r="AI18">
        <v>0.50609999999999999</v>
      </c>
      <c r="AJ18">
        <v>0.86780000000000002</v>
      </c>
      <c r="AK18">
        <v>0.82440000000000002</v>
      </c>
      <c r="AL18">
        <v>0.80579999999999996</v>
      </c>
      <c r="AM18">
        <v>4.3700000000000003E-2</v>
      </c>
      <c r="AN18">
        <v>4.3799999999999999E-2</v>
      </c>
      <c r="AO18">
        <v>4.4299999999999999E-2</v>
      </c>
      <c r="AP18">
        <v>0.1341</v>
      </c>
      <c r="AQ18">
        <v>0.12709999999999999</v>
      </c>
      <c r="AR18">
        <v>0.13159999999999999</v>
      </c>
      <c r="AS18">
        <v>1.5076000000000001</v>
      </c>
      <c r="AT18">
        <v>1.4947999999999999</v>
      </c>
      <c r="AU18">
        <v>1.3657999999999999</v>
      </c>
      <c r="AV18">
        <v>1.1516</v>
      </c>
      <c r="AW18">
        <v>1.1592</v>
      </c>
      <c r="AX18">
        <v>1.2188000000000001</v>
      </c>
    </row>
    <row r="19" spans="1:50" x14ac:dyDescent="0.25">
      <c r="A19" s="1">
        <v>1.0416666666666666E-2</v>
      </c>
      <c r="B19">
        <v>23.7</v>
      </c>
      <c r="C19">
        <v>4.48E-2</v>
      </c>
      <c r="D19">
        <v>4.58E-2</v>
      </c>
      <c r="E19">
        <v>4.5499999999999999E-2</v>
      </c>
      <c r="F19">
        <v>6.7299999999999999E-2</v>
      </c>
      <c r="G19">
        <v>6.7599999999999993E-2</v>
      </c>
      <c r="H19">
        <v>6.8099999999999994E-2</v>
      </c>
      <c r="I19">
        <v>0.32190000000000002</v>
      </c>
      <c r="J19">
        <v>0.30969999999999998</v>
      </c>
      <c r="K19">
        <v>0.26179999999999998</v>
      </c>
      <c r="L19">
        <v>0.75919999999999999</v>
      </c>
      <c r="M19">
        <v>0.75639999999999996</v>
      </c>
      <c r="N19">
        <v>0.61890000000000001</v>
      </c>
      <c r="O19">
        <v>4.3700000000000003E-2</v>
      </c>
      <c r="P19">
        <v>4.3700000000000003E-2</v>
      </c>
      <c r="Q19">
        <v>4.3999999999999997E-2</v>
      </c>
      <c r="R19">
        <v>6.54E-2</v>
      </c>
      <c r="S19">
        <v>6.6199999999999995E-2</v>
      </c>
      <c r="T19">
        <v>6.4500000000000002E-2</v>
      </c>
      <c r="U19">
        <v>0.2661</v>
      </c>
      <c r="V19">
        <v>0.43219999999999997</v>
      </c>
      <c r="W19">
        <v>0.502</v>
      </c>
      <c r="X19">
        <v>0.28689999999999999</v>
      </c>
      <c r="Y19">
        <v>0.61570000000000003</v>
      </c>
      <c r="Z19">
        <v>0.56840000000000002</v>
      </c>
      <c r="AA19">
        <v>4.3200000000000002E-2</v>
      </c>
      <c r="AB19">
        <v>4.36E-2</v>
      </c>
      <c r="AC19">
        <v>4.3799999999999999E-2</v>
      </c>
      <c r="AD19">
        <v>6.5299999999999997E-2</v>
      </c>
      <c r="AE19">
        <v>6.5199999999999994E-2</v>
      </c>
      <c r="AF19">
        <v>6.6100000000000006E-2</v>
      </c>
      <c r="AG19">
        <v>0.62670000000000003</v>
      </c>
      <c r="AH19">
        <v>0.56889999999999996</v>
      </c>
      <c r="AI19">
        <v>0.53820000000000001</v>
      </c>
      <c r="AJ19">
        <v>0.92700000000000005</v>
      </c>
      <c r="AK19">
        <v>0.87880000000000003</v>
      </c>
      <c r="AL19">
        <v>0.86460000000000004</v>
      </c>
      <c r="AM19">
        <v>4.3799999999999999E-2</v>
      </c>
      <c r="AN19">
        <v>4.36E-2</v>
      </c>
      <c r="AO19">
        <v>4.4299999999999999E-2</v>
      </c>
      <c r="AP19">
        <v>0.1384</v>
      </c>
      <c r="AQ19">
        <v>0.13200000000000001</v>
      </c>
      <c r="AR19">
        <v>0.13769999999999999</v>
      </c>
      <c r="AS19">
        <v>1.589</v>
      </c>
      <c r="AT19">
        <v>1.5746</v>
      </c>
      <c r="AU19">
        <v>1.4525999999999999</v>
      </c>
      <c r="AV19">
        <v>1.2310000000000001</v>
      </c>
      <c r="AW19">
        <v>1.2432000000000001</v>
      </c>
      <c r="AX19">
        <v>1.3029999999999999</v>
      </c>
    </row>
    <row r="20" spans="1:50" x14ac:dyDescent="0.25">
      <c r="A20" s="1">
        <v>1.1111111111111112E-2</v>
      </c>
      <c r="B20">
        <v>23.7</v>
      </c>
      <c r="C20">
        <v>4.4499999999999998E-2</v>
      </c>
      <c r="D20">
        <v>4.58E-2</v>
      </c>
      <c r="E20">
        <v>4.5400000000000003E-2</v>
      </c>
      <c r="F20">
        <v>6.7599999999999993E-2</v>
      </c>
      <c r="G20">
        <v>6.7400000000000002E-2</v>
      </c>
      <c r="H20">
        <v>6.7799999999999999E-2</v>
      </c>
      <c r="I20">
        <v>0.33800000000000002</v>
      </c>
      <c r="J20">
        <v>0.32700000000000001</v>
      </c>
      <c r="K20">
        <v>0.27479999999999999</v>
      </c>
      <c r="L20">
        <v>0.80730000000000002</v>
      </c>
      <c r="M20">
        <v>0.80010000000000003</v>
      </c>
      <c r="N20">
        <v>0.66010000000000002</v>
      </c>
      <c r="O20">
        <v>4.3400000000000001E-2</v>
      </c>
      <c r="P20">
        <v>4.3400000000000001E-2</v>
      </c>
      <c r="Q20">
        <v>4.3799999999999999E-2</v>
      </c>
      <c r="R20">
        <v>6.5699999999999995E-2</v>
      </c>
      <c r="S20">
        <v>6.6500000000000004E-2</v>
      </c>
      <c r="T20">
        <v>6.4600000000000005E-2</v>
      </c>
      <c r="U20">
        <v>0.27960000000000002</v>
      </c>
      <c r="V20">
        <v>0.45500000000000002</v>
      </c>
      <c r="W20">
        <v>0.52969999999999995</v>
      </c>
      <c r="X20">
        <v>0.30349999999999999</v>
      </c>
      <c r="Y20">
        <v>0.65769999999999995</v>
      </c>
      <c r="Z20">
        <v>0.60589999999999999</v>
      </c>
      <c r="AA20">
        <v>4.3200000000000002E-2</v>
      </c>
      <c r="AB20">
        <v>4.36E-2</v>
      </c>
      <c r="AC20">
        <v>4.3799999999999999E-2</v>
      </c>
      <c r="AD20">
        <v>6.5199999999999994E-2</v>
      </c>
      <c r="AE20">
        <v>6.5199999999999994E-2</v>
      </c>
      <c r="AF20">
        <v>6.6299999999999998E-2</v>
      </c>
      <c r="AG20">
        <v>0.66320000000000001</v>
      </c>
      <c r="AH20">
        <v>0.60150000000000003</v>
      </c>
      <c r="AI20">
        <v>0.5675</v>
      </c>
      <c r="AJ20">
        <v>0.9859</v>
      </c>
      <c r="AK20">
        <v>0.9365</v>
      </c>
      <c r="AL20">
        <v>0.92589999999999995</v>
      </c>
      <c r="AM20">
        <v>4.3700000000000003E-2</v>
      </c>
      <c r="AN20">
        <v>4.3799999999999999E-2</v>
      </c>
      <c r="AO20">
        <v>4.4299999999999999E-2</v>
      </c>
      <c r="AP20">
        <v>0.1431</v>
      </c>
      <c r="AQ20">
        <v>0.13700000000000001</v>
      </c>
      <c r="AR20">
        <v>0.14280000000000001</v>
      </c>
      <c r="AS20">
        <v>1.6661999999999999</v>
      </c>
      <c r="AT20">
        <v>1.6631</v>
      </c>
      <c r="AU20">
        <v>1.528</v>
      </c>
      <c r="AV20">
        <v>1.3079000000000001</v>
      </c>
      <c r="AW20">
        <v>1.3204</v>
      </c>
      <c r="AX20">
        <v>1.3856999999999999</v>
      </c>
    </row>
    <row r="21" spans="1:50" x14ac:dyDescent="0.25">
      <c r="A21" s="1">
        <v>1.1805555555555555E-2</v>
      </c>
      <c r="B21">
        <v>23.7</v>
      </c>
      <c r="C21">
        <v>4.48E-2</v>
      </c>
      <c r="D21">
        <v>4.5999999999999999E-2</v>
      </c>
      <c r="E21">
        <v>4.5400000000000003E-2</v>
      </c>
      <c r="F21">
        <v>6.7799999999999999E-2</v>
      </c>
      <c r="G21">
        <v>6.8199999999999997E-2</v>
      </c>
      <c r="H21">
        <v>6.7599999999999993E-2</v>
      </c>
      <c r="I21">
        <v>0.35570000000000002</v>
      </c>
      <c r="J21">
        <v>0.3422</v>
      </c>
      <c r="K21">
        <v>0.2893</v>
      </c>
      <c r="L21">
        <v>0.85240000000000005</v>
      </c>
      <c r="M21">
        <v>0.84719999999999995</v>
      </c>
      <c r="N21">
        <v>0.70120000000000005</v>
      </c>
      <c r="O21">
        <v>4.3700000000000003E-2</v>
      </c>
      <c r="P21">
        <v>4.3400000000000001E-2</v>
      </c>
      <c r="Q21">
        <v>4.3999999999999997E-2</v>
      </c>
      <c r="R21">
        <v>6.59E-2</v>
      </c>
      <c r="S21">
        <v>6.6400000000000001E-2</v>
      </c>
      <c r="T21">
        <v>6.4600000000000005E-2</v>
      </c>
      <c r="U21">
        <v>0.29349999999999998</v>
      </c>
      <c r="V21">
        <v>0.47489999999999999</v>
      </c>
      <c r="W21">
        <v>0.55730000000000002</v>
      </c>
      <c r="X21">
        <v>0.31909999999999999</v>
      </c>
      <c r="Y21">
        <v>0.69420000000000004</v>
      </c>
      <c r="Z21">
        <v>0.64359999999999995</v>
      </c>
      <c r="AA21">
        <v>4.3200000000000002E-2</v>
      </c>
      <c r="AB21">
        <v>4.36E-2</v>
      </c>
      <c r="AC21">
        <v>4.3900000000000002E-2</v>
      </c>
      <c r="AD21">
        <v>6.5199999999999994E-2</v>
      </c>
      <c r="AE21">
        <v>6.5199999999999994E-2</v>
      </c>
      <c r="AF21">
        <v>6.6199999999999995E-2</v>
      </c>
      <c r="AG21">
        <v>0.70040000000000002</v>
      </c>
      <c r="AH21">
        <v>0.63100000000000001</v>
      </c>
      <c r="AI21">
        <v>0.59889999999999999</v>
      </c>
      <c r="AJ21">
        <v>1.0495000000000001</v>
      </c>
      <c r="AK21">
        <v>0.99460000000000004</v>
      </c>
      <c r="AL21">
        <v>0.98480000000000001</v>
      </c>
      <c r="AM21">
        <v>4.3799999999999999E-2</v>
      </c>
      <c r="AN21">
        <v>4.3499999999999997E-2</v>
      </c>
      <c r="AO21">
        <v>4.4400000000000002E-2</v>
      </c>
      <c r="AP21">
        <v>0.14899999999999999</v>
      </c>
      <c r="AQ21">
        <v>0.14299999999999999</v>
      </c>
      <c r="AR21">
        <v>0.14810000000000001</v>
      </c>
      <c r="AS21">
        <v>1.7475000000000001</v>
      </c>
      <c r="AT21">
        <v>1.7313000000000001</v>
      </c>
      <c r="AU21">
        <v>1.6036999999999999</v>
      </c>
      <c r="AV21">
        <v>1.3934</v>
      </c>
      <c r="AW21">
        <v>1.3998999999999999</v>
      </c>
      <c r="AX21">
        <v>1.4695</v>
      </c>
    </row>
    <row r="22" spans="1:50" x14ac:dyDescent="0.25">
      <c r="A22" s="1">
        <v>1.2499999999999999E-2</v>
      </c>
      <c r="B22">
        <v>23.7</v>
      </c>
      <c r="C22">
        <v>4.4699999999999997E-2</v>
      </c>
      <c r="D22">
        <v>4.5900000000000003E-2</v>
      </c>
      <c r="E22">
        <v>4.53E-2</v>
      </c>
      <c r="F22">
        <v>6.7799999999999999E-2</v>
      </c>
      <c r="G22">
        <v>6.8400000000000002E-2</v>
      </c>
      <c r="H22">
        <v>6.7699999999999996E-2</v>
      </c>
      <c r="I22">
        <v>0.37140000000000001</v>
      </c>
      <c r="J22">
        <v>0.35809999999999997</v>
      </c>
      <c r="K22">
        <v>0.30330000000000001</v>
      </c>
      <c r="L22">
        <v>0.89810000000000001</v>
      </c>
      <c r="M22">
        <v>0.89280000000000004</v>
      </c>
      <c r="N22">
        <v>0.74070000000000003</v>
      </c>
      <c r="O22">
        <v>4.36E-2</v>
      </c>
      <c r="P22">
        <v>4.3499999999999997E-2</v>
      </c>
      <c r="Q22">
        <v>4.3700000000000003E-2</v>
      </c>
      <c r="R22">
        <v>6.6100000000000006E-2</v>
      </c>
      <c r="S22">
        <v>6.6100000000000006E-2</v>
      </c>
      <c r="T22">
        <v>6.4699999999999994E-2</v>
      </c>
      <c r="U22">
        <v>0.30780000000000002</v>
      </c>
      <c r="V22">
        <v>0.49730000000000002</v>
      </c>
      <c r="W22">
        <v>0.58360000000000001</v>
      </c>
      <c r="X22">
        <v>0.33650000000000002</v>
      </c>
      <c r="Y22">
        <v>0.73360000000000003</v>
      </c>
      <c r="Z22">
        <v>0.68240000000000001</v>
      </c>
      <c r="AA22">
        <v>4.3099999999999999E-2</v>
      </c>
      <c r="AB22">
        <v>4.3499999999999997E-2</v>
      </c>
      <c r="AC22">
        <v>4.3799999999999999E-2</v>
      </c>
      <c r="AD22">
        <v>6.54E-2</v>
      </c>
      <c r="AE22">
        <v>6.5299999999999997E-2</v>
      </c>
      <c r="AF22">
        <v>6.6500000000000004E-2</v>
      </c>
      <c r="AG22">
        <v>0.73499999999999999</v>
      </c>
      <c r="AH22">
        <v>0.66510000000000002</v>
      </c>
      <c r="AI22">
        <v>0.62890000000000001</v>
      </c>
      <c r="AJ22">
        <v>1.1103000000000001</v>
      </c>
      <c r="AK22">
        <v>1.0502</v>
      </c>
      <c r="AL22">
        <v>1.0430999999999999</v>
      </c>
      <c r="AM22">
        <v>4.3700000000000003E-2</v>
      </c>
      <c r="AN22">
        <v>4.36E-2</v>
      </c>
      <c r="AO22">
        <v>4.41E-2</v>
      </c>
      <c r="AP22">
        <v>0.15429999999999999</v>
      </c>
      <c r="AQ22">
        <v>0.14849999999999999</v>
      </c>
      <c r="AR22">
        <v>0.15329999999999999</v>
      </c>
      <c r="AS22">
        <v>1.8129999999999999</v>
      </c>
      <c r="AT22">
        <v>1.8102</v>
      </c>
      <c r="AU22">
        <v>1.6642999999999999</v>
      </c>
      <c r="AV22">
        <v>1.4644999999999999</v>
      </c>
      <c r="AW22">
        <v>1.4728000000000001</v>
      </c>
      <c r="AX22">
        <v>1.5491999999999999</v>
      </c>
    </row>
    <row r="23" spans="1:50" x14ac:dyDescent="0.25">
      <c r="A23" s="1">
        <v>1.3194444444444444E-2</v>
      </c>
      <c r="B23">
        <v>23.7</v>
      </c>
      <c r="C23">
        <v>4.48E-2</v>
      </c>
      <c r="D23">
        <v>4.5999999999999999E-2</v>
      </c>
      <c r="E23">
        <v>4.5499999999999999E-2</v>
      </c>
      <c r="F23">
        <v>6.7400000000000002E-2</v>
      </c>
      <c r="G23">
        <v>6.88E-2</v>
      </c>
      <c r="H23">
        <v>6.7699999999999996E-2</v>
      </c>
      <c r="I23">
        <v>0.39300000000000002</v>
      </c>
      <c r="J23">
        <v>0.37419999999999998</v>
      </c>
      <c r="K23">
        <v>0.31609999999999999</v>
      </c>
      <c r="L23">
        <v>0.94520000000000004</v>
      </c>
      <c r="M23">
        <v>0.93969999999999998</v>
      </c>
      <c r="N23">
        <v>0.78210000000000002</v>
      </c>
      <c r="O23">
        <v>4.36E-2</v>
      </c>
      <c r="P23">
        <v>4.3400000000000001E-2</v>
      </c>
      <c r="Q23">
        <v>4.3999999999999997E-2</v>
      </c>
      <c r="R23">
        <v>6.5799999999999997E-2</v>
      </c>
      <c r="S23">
        <v>6.6299999999999998E-2</v>
      </c>
      <c r="T23">
        <v>6.4500000000000002E-2</v>
      </c>
      <c r="U23">
        <v>0.32179999999999997</v>
      </c>
      <c r="V23">
        <v>0.51829999999999998</v>
      </c>
      <c r="W23">
        <v>0.61150000000000004</v>
      </c>
      <c r="X23">
        <v>0.35260000000000002</v>
      </c>
      <c r="Y23">
        <v>0.77070000000000005</v>
      </c>
      <c r="Z23">
        <v>0.72119999999999995</v>
      </c>
      <c r="AA23">
        <v>4.3099999999999999E-2</v>
      </c>
      <c r="AB23">
        <v>4.3400000000000001E-2</v>
      </c>
      <c r="AC23">
        <v>4.3799999999999999E-2</v>
      </c>
      <c r="AD23">
        <v>6.5600000000000006E-2</v>
      </c>
      <c r="AE23">
        <v>6.54E-2</v>
      </c>
      <c r="AF23">
        <v>6.6500000000000004E-2</v>
      </c>
      <c r="AG23">
        <v>0.77290000000000003</v>
      </c>
      <c r="AH23">
        <v>0.69550000000000001</v>
      </c>
      <c r="AI23">
        <v>0.66039999999999999</v>
      </c>
      <c r="AJ23">
        <v>1.1672</v>
      </c>
      <c r="AK23">
        <v>1.1067</v>
      </c>
      <c r="AL23">
        <v>1.1056999999999999</v>
      </c>
      <c r="AM23">
        <v>4.3799999999999999E-2</v>
      </c>
      <c r="AN23">
        <v>4.3499999999999997E-2</v>
      </c>
      <c r="AO23">
        <v>4.41E-2</v>
      </c>
      <c r="AP23">
        <v>0.16</v>
      </c>
      <c r="AQ23">
        <v>0.154</v>
      </c>
      <c r="AR23">
        <v>0.15959999999999999</v>
      </c>
      <c r="AS23">
        <v>1.8779999999999999</v>
      </c>
      <c r="AT23">
        <v>1.8763000000000001</v>
      </c>
      <c r="AU23">
        <v>1.746</v>
      </c>
      <c r="AV23">
        <v>1.5429999999999999</v>
      </c>
      <c r="AW23">
        <v>1.5482</v>
      </c>
      <c r="AX23">
        <v>1.627</v>
      </c>
    </row>
    <row r="24" spans="1:50" x14ac:dyDescent="0.25">
      <c r="A24" s="1">
        <v>1.3888888888888888E-2</v>
      </c>
      <c r="B24">
        <v>23.7</v>
      </c>
      <c r="C24">
        <v>4.4499999999999998E-2</v>
      </c>
      <c r="D24">
        <v>4.5999999999999999E-2</v>
      </c>
      <c r="E24">
        <v>4.5499999999999999E-2</v>
      </c>
      <c r="F24">
        <v>6.8000000000000005E-2</v>
      </c>
      <c r="G24">
        <v>6.9400000000000003E-2</v>
      </c>
      <c r="H24">
        <v>6.8000000000000005E-2</v>
      </c>
      <c r="I24">
        <v>0.40439999999999998</v>
      </c>
      <c r="J24">
        <v>0.38929999999999998</v>
      </c>
      <c r="K24">
        <v>0.33029999999999998</v>
      </c>
      <c r="L24">
        <v>0.99729999999999996</v>
      </c>
      <c r="M24">
        <v>0.98319999999999996</v>
      </c>
      <c r="N24">
        <v>0.82250000000000001</v>
      </c>
      <c r="O24">
        <v>4.36E-2</v>
      </c>
      <c r="P24">
        <v>4.3499999999999997E-2</v>
      </c>
      <c r="Q24">
        <v>4.3900000000000002E-2</v>
      </c>
      <c r="R24">
        <v>6.6100000000000006E-2</v>
      </c>
      <c r="S24">
        <v>6.6600000000000006E-2</v>
      </c>
      <c r="T24">
        <v>6.5000000000000002E-2</v>
      </c>
      <c r="U24">
        <v>0.33539999999999998</v>
      </c>
      <c r="V24">
        <v>0.53710000000000002</v>
      </c>
      <c r="W24">
        <v>0.63719999999999999</v>
      </c>
      <c r="X24">
        <v>0.37030000000000002</v>
      </c>
      <c r="Y24">
        <v>0.81359999999999999</v>
      </c>
      <c r="Z24">
        <v>0.75849999999999995</v>
      </c>
      <c r="AA24">
        <v>4.3200000000000002E-2</v>
      </c>
      <c r="AB24">
        <v>4.3700000000000003E-2</v>
      </c>
      <c r="AC24">
        <v>4.3799999999999999E-2</v>
      </c>
      <c r="AD24">
        <v>6.59E-2</v>
      </c>
      <c r="AE24">
        <v>6.5600000000000006E-2</v>
      </c>
      <c r="AF24">
        <v>6.6699999999999995E-2</v>
      </c>
      <c r="AG24">
        <v>0.80769999999999997</v>
      </c>
      <c r="AH24">
        <v>0.72699999999999998</v>
      </c>
      <c r="AI24">
        <v>0.68889999999999996</v>
      </c>
      <c r="AJ24">
        <v>1.2243999999999999</v>
      </c>
      <c r="AK24">
        <v>1.1636</v>
      </c>
      <c r="AL24">
        <v>1.1605000000000001</v>
      </c>
      <c r="AM24">
        <v>4.3900000000000002E-2</v>
      </c>
      <c r="AN24">
        <v>4.36E-2</v>
      </c>
      <c r="AO24">
        <v>4.41E-2</v>
      </c>
      <c r="AP24">
        <v>0.1668</v>
      </c>
      <c r="AQ24">
        <v>0.15970000000000001</v>
      </c>
      <c r="AR24">
        <v>0.1658</v>
      </c>
      <c r="AS24">
        <v>1.9400999999999999</v>
      </c>
      <c r="AT24">
        <v>1.9414</v>
      </c>
      <c r="AU24">
        <v>1.8049999999999999</v>
      </c>
      <c r="AV24">
        <v>1.6158999999999999</v>
      </c>
      <c r="AW24">
        <v>1.6256999999999999</v>
      </c>
      <c r="AX24">
        <v>1.7070000000000001</v>
      </c>
    </row>
    <row r="25" spans="1:50" x14ac:dyDescent="0.25">
      <c r="A25" s="1">
        <v>1.4583333333333332E-2</v>
      </c>
      <c r="B25">
        <v>23.7</v>
      </c>
      <c r="C25">
        <v>4.4900000000000002E-2</v>
      </c>
      <c r="D25">
        <v>4.6199999999999998E-2</v>
      </c>
      <c r="E25">
        <v>4.53E-2</v>
      </c>
      <c r="F25">
        <v>6.7900000000000002E-2</v>
      </c>
      <c r="G25">
        <v>7.0099999999999996E-2</v>
      </c>
      <c r="H25">
        <v>6.7799999999999999E-2</v>
      </c>
      <c r="I25">
        <v>0.41970000000000002</v>
      </c>
      <c r="J25">
        <v>0.40610000000000002</v>
      </c>
      <c r="K25">
        <v>0.34510000000000002</v>
      </c>
      <c r="L25">
        <v>1.0409999999999999</v>
      </c>
      <c r="M25">
        <v>1.0321</v>
      </c>
      <c r="N25">
        <v>0.8619</v>
      </c>
      <c r="O25">
        <v>4.3799999999999999E-2</v>
      </c>
      <c r="P25">
        <v>4.4499999999999998E-2</v>
      </c>
      <c r="Q25">
        <v>4.3900000000000002E-2</v>
      </c>
      <c r="R25">
        <v>6.6199999999999995E-2</v>
      </c>
      <c r="S25">
        <v>6.6400000000000001E-2</v>
      </c>
      <c r="T25">
        <v>6.5100000000000005E-2</v>
      </c>
      <c r="U25">
        <v>0.34749999999999998</v>
      </c>
      <c r="V25">
        <v>0.55700000000000005</v>
      </c>
      <c r="W25">
        <v>0.66559999999999997</v>
      </c>
      <c r="X25">
        <v>0.3871</v>
      </c>
      <c r="Y25">
        <v>0.85050000000000003</v>
      </c>
      <c r="Z25">
        <v>0.80010000000000003</v>
      </c>
      <c r="AA25">
        <v>4.3099999999999999E-2</v>
      </c>
      <c r="AB25">
        <v>4.36E-2</v>
      </c>
      <c r="AC25">
        <v>4.3799999999999999E-2</v>
      </c>
      <c r="AD25">
        <v>6.5699999999999995E-2</v>
      </c>
      <c r="AE25">
        <v>6.5799999999999997E-2</v>
      </c>
      <c r="AF25">
        <v>6.6600000000000006E-2</v>
      </c>
      <c r="AG25">
        <v>0.84009999999999996</v>
      </c>
      <c r="AH25">
        <v>0.75560000000000005</v>
      </c>
      <c r="AI25">
        <v>0.71760000000000002</v>
      </c>
      <c r="AJ25">
        <v>1.2851999999999999</v>
      </c>
      <c r="AK25">
        <v>1.2158</v>
      </c>
      <c r="AL25">
        <v>1.2179</v>
      </c>
      <c r="AM25">
        <v>4.3799999999999999E-2</v>
      </c>
      <c r="AN25">
        <v>4.3700000000000003E-2</v>
      </c>
      <c r="AO25">
        <v>4.4200000000000003E-2</v>
      </c>
      <c r="AP25">
        <v>0.1736</v>
      </c>
      <c r="AQ25">
        <v>0.16500000000000001</v>
      </c>
      <c r="AR25">
        <v>0.1709</v>
      </c>
      <c r="AS25">
        <v>2.0004</v>
      </c>
      <c r="AT25">
        <v>1.9992000000000001</v>
      </c>
      <c r="AU25">
        <v>1.8665</v>
      </c>
      <c r="AV25">
        <v>1.6891</v>
      </c>
      <c r="AW25">
        <v>1.6919999999999999</v>
      </c>
      <c r="AX25">
        <v>1.7756000000000001</v>
      </c>
    </row>
    <row r="26" spans="1:50" x14ac:dyDescent="0.25">
      <c r="A26" s="1">
        <v>1.5277777777777777E-2</v>
      </c>
      <c r="B26">
        <v>23.7</v>
      </c>
      <c r="C26">
        <v>4.4499999999999998E-2</v>
      </c>
      <c r="D26">
        <v>4.65E-2</v>
      </c>
      <c r="E26">
        <v>4.5199999999999997E-2</v>
      </c>
      <c r="F26">
        <v>6.7799999999999999E-2</v>
      </c>
      <c r="G26">
        <v>7.0000000000000007E-2</v>
      </c>
      <c r="H26">
        <v>6.7699999999999996E-2</v>
      </c>
      <c r="I26">
        <v>0.43609999999999999</v>
      </c>
      <c r="J26">
        <v>0.42049999999999998</v>
      </c>
      <c r="K26">
        <v>0.3584</v>
      </c>
      <c r="L26">
        <v>1.0874999999999999</v>
      </c>
      <c r="M26">
        <v>1.0770999999999999</v>
      </c>
      <c r="N26">
        <v>0.90010000000000001</v>
      </c>
      <c r="O26">
        <v>4.36E-2</v>
      </c>
      <c r="P26">
        <v>4.36E-2</v>
      </c>
      <c r="Q26">
        <v>4.41E-2</v>
      </c>
      <c r="R26">
        <v>6.6000000000000003E-2</v>
      </c>
      <c r="S26">
        <v>6.6799999999999998E-2</v>
      </c>
      <c r="T26">
        <v>6.5100000000000005E-2</v>
      </c>
      <c r="U26">
        <v>0.36149999999999999</v>
      </c>
      <c r="V26">
        <v>0.57689999999999997</v>
      </c>
      <c r="W26">
        <v>0.68959999999999999</v>
      </c>
      <c r="X26">
        <v>0.40400000000000003</v>
      </c>
      <c r="Y26">
        <v>0.88970000000000005</v>
      </c>
      <c r="Z26">
        <v>0.83709999999999996</v>
      </c>
      <c r="AA26">
        <v>4.3200000000000002E-2</v>
      </c>
      <c r="AB26">
        <v>4.36E-2</v>
      </c>
      <c r="AC26">
        <v>4.3900000000000002E-2</v>
      </c>
      <c r="AD26">
        <v>6.5799999999999997E-2</v>
      </c>
      <c r="AE26">
        <v>6.59E-2</v>
      </c>
      <c r="AF26">
        <v>6.6799999999999998E-2</v>
      </c>
      <c r="AG26">
        <v>0.87639999999999996</v>
      </c>
      <c r="AH26">
        <v>0.78469999999999995</v>
      </c>
      <c r="AI26">
        <v>0.74690000000000001</v>
      </c>
      <c r="AJ26">
        <v>1.3406</v>
      </c>
      <c r="AK26">
        <v>1.2709999999999999</v>
      </c>
      <c r="AL26">
        <v>1.2741</v>
      </c>
      <c r="AM26">
        <v>4.3900000000000002E-2</v>
      </c>
      <c r="AN26">
        <v>4.3700000000000003E-2</v>
      </c>
      <c r="AO26">
        <v>4.4200000000000003E-2</v>
      </c>
      <c r="AP26">
        <v>0.17749999999999999</v>
      </c>
      <c r="AQ26">
        <v>0.17069999999999999</v>
      </c>
      <c r="AR26">
        <v>0.17630000000000001</v>
      </c>
      <c r="AS26">
        <v>2.0562</v>
      </c>
      <c r="AT26">
        <v>2.0529000000000002</v>
      </c>
      <c r="AU26">
        <v>1.9262999999999999</v>
      </c>
      <c r="AV26">
        <v>1.758</v>
      </c>
      <c r="AW26">
        <v>1.7665</v>
      </c>
      <c r="AX26">
        <v>1.8478000000000001</v>
      </c>
    </row>
    <row r="27" spans="1:50" x14ac:dyDescent="0.25">
      <c r="A27" s="1">
        <v>1.5972222222222224E-2</v>
      </c>
      <c r="B27">
        <v>23.7</v>
      </c>
      <c r="C27">
        <v>4.4900000000000002E-2</v>
      </c>
      <c r="D27">
        <v>4.6100000000000002E-2</v>
      </c>
      <c r="E27">
        <v>4.5100000000000001E-2</v>
      </c>
      <c r="F27">
        <v>6.8099999999999994E-2</v>
      </c>
      <c r="G27">
        <v>7.0199999999999999E-2</v>
      </c>
      <c r="H27">
        <v>6.7299999999999999E-2</v>
      </c>
      <c r="I27">
        <v>0.45269999999999999</v>
      </c>
      <c r="J27">
        <v>0.43609999999999999</v>
      </c>
      <c r="K27">
        <v>0.37159999999999999</v>
      </c>
      <c r="L27">
        <v>1.1326000000000001</v>
      </c>
      <c r="M27">
        <v>1.1235999999999999</v>
      </c>
      <c r="N27">
        <v>0.94210000000000005</v>
      </c>
      <c r="O27">
        <v>4.3700000000000003E-2</v>
      </c>
      <c r="P27">
        <v>4.3499999999999997E-2</v>
      </c>
      <c r="Q27">
        <v>4.3799999999999999E-2</v>
      </c>
      <c r="R27">
        <v>6.6199999999999995E-2</v>
      </c>
      <c r="S27">
        <v>6.6600000000000006E-2</v>
      </c>
      <c r="T27">
        <v>6.5199999999999994E-2</v>
      </c>
      <c r="U27">
        <v>0.37559999999999999</v>
      </c>
      <c r="V27">
        <v>0.59699999999999998</v>
      </c>
      <c r="W27">
        <v>0.71660000000000001</v>
      </c>
      <c r="X27">
        <v>0.4204</v>
      </c>
      <c r="Y27">
        <v>0.93049999999999999</v>
      </c>
      <c r="Z27">
        <v>0.87439999999999996</v>
      </c>
      <c r="AA27">
        <v>4.3200000000000002E-2</v>
      </c>
      <c r="AB27">
        <v>4.3499999999999997E-2</v>
      </c>
      <c r="AC27">
        <v>4.3799999999999999E-2</v>
      </c>
      <c r="AD27">
        <v>6.5600000000000006E-2</v>
      </c>
      <c r="AE27">
        <v>6.5500000000000003E-2</v>
      </c>
      <c r="AF27">
        <v>6.6900000000000001E-2</v>
      </c>
      <c r="AG27">
        <v>0.91080000000000005</v>
      </c>
      <c r="AH27">
        <v>0.81310000000000004</v>
      </c>
      <c r="AI27">
        <v>0.77529999999999999</v>
      </c>
      <c r="AJ27">
        <v>1.3975</v>
      </c>
      <c r="AK27">
        <v>1.3220000000000001</v>
      </c>
      <c r="AL27">
        <v>1.3310999999999999</v>
      </c>
      <c r="AM27">
        <v>4.3700000000000003E-2</v>
      </c>
      <c r="AN27">
        <v>4.3700000000000003E-2</v>
      </c>
      <c r="AO27">
        <v>4.41E-2</v>
      </c>
      <c r="AP27">
        <v>0.18329999999999999</v>
      </c>
      <c r="AQ27">
        <v>0.17610000000000001</v>
      </c>
      <c r="AR27">
        <v>0.18240000000000001</v>
      </c>
      <c r="AS27">
        <v>2.1063999999999998</v>
      </c>
      <c r="AT27">
        <v>2.1067999999999998</v>
      </c>
      <c r="AU27">
        <v>1.9772000000000001</v>
      </c>
      <c r="AV27">
        <v>1.8289</v>
      </c>
      <c r="AW27">
        <v>1.8317000000000001</v>
      </c>
      <c r="AX27">
        <v>1.9214</v>
      </c>
    </row>
    <row r="28" spans="1:50" x14ac:dyDescent="0.25">
      <c r="A28" s="1">
        <v>1.6666666666666666E-2</v>
      </c>
      <c r="B28">
        <v>23.7</v>
      </c>
      <c r="C28">
        <v>4.4499999999999998E-2</v>
      </c>
      <c r="D28">
        <v>4.6699999999999998E-2</v>
      </c>
      <c r="E28">
        <v>4.5100000000000001E-2</v>
      </c>
      <c r="F28">
        <v>6.8400000000000002E-2</v>
      </c>
      <c r="G28">
        <v>7.0300000000000001E-2</v>
      </c>
      <c r="H28">
        <v>6.7299999999999999E-2</v>
      </c>
      <c r="I28">
        <v>0.46700000000000003</v>
      </c>
      <c r="J28">
        <v>0.4506</v>
      </c>
      <c r="K28">
        <v>0.3861</v>
      </c>
      <c r="L28">
        <v>1.1767000000000001</v>
      </c>
      <c r="M28">
        <v>1.1678999999999999</v>
      </c>
      <c r="N28">
        <v>0.98160000000000003</v>
      </c>
      <c r="O28">
        <v>4.36E-2</v>
      </c>
      <c r="P28">
        <v>4.3499999999999997E-2</v>
      </c>
      <c r="Q28">
        <v>4.3900000000000002E-2</v>
      </c>
      <c r="R28">
        <v>6.6199999999999995E-2</v>
      </c>
      <c r="S28">
        <v>6.7000000000000004E-2</v>
      </c>
      <c r="T28">
        <v>6.5500000000000003E-2</v>
      </c>
      <c r="U28">
        <v>0.38940000000000002</v>
      </c>
      <c r="V28">
        <v>0.61660000000000004</v>
      </c>
      <c r="W28">
        <v>0.74209999999999998</v>
      </c>
      <c r="X28">
        <v>0.43819999999999998</v>
      </c>
      <c r="Y28">
        <v>0.96650000000000003</v>
      </c>
      <c r="Z28">
        <v>0.91190000000000004</v>
      </c>
      <c r="AA28">
        <v>4.3200000000000002E-2</v>
      </c>
      <c r="AB28">
        <v>4.36E-2</v>
      </c>
      <c r="AC28">
        <v>4.3799999999999999E-2</v>
      </c>
      <c r="AD28">
        <v>6.5600000000000006E-2</v>
      </c>
      <c r="AE28">
        <v>6.59E-2</v>
      </c>
      <c r="AF28">
        <v>6.6799999999999998E-2</v>
      </c>
      <c r="AG28">
        <v>0.94369999999999998</v>
      </c>
      <c r="AH28">
        <v>0.84440000000000004</v>
      </c>
      <c r="AI28">
        <v>0.80300000000000005</v>
      </c>
      <c r="AJ28">
        <v>1.4550000000000001</v>
      </c>
      <c r="AK28">
        <v>1.3756999999999999</v>
      </c>
      <c r="AL28">
        <v>1.3859999999999999</v>
      </c>
      <c r="AM28">
        <v>4.3799999999999999E-2</v>
      </c>
      <c r="AN28">
        <v>4.36E-2</v>
      </c>
      <c r="AO28">
        <v>4.4200000000000003E-2</v>
      </c>
      <c r="AP28">
        <v>0.18940000000000001</v>
      </c>
      <c r="AQ28">
        <v>0.18240000000000001</v>
      </c>
      <c r="AR28">
        <v>0.1883</v>
      </c>
      <c r="AS28">
        <v>2.1490999999999998</v>
      </c>
      <c r="AT28">
        <v>2.1509</v>
      </c>
      <c r="AU28">
        <v>2.0265</v>
      </c>
      <c r="AV28">
        <v>1.8919999999999999</v>
      </c>
      <c r="AW28">
        <v>1.8925000000000001</v>
      </c>
      <c r="AX28">
        <v>1.9817</v>
      </c>
    </row>
    <row r="29" spans="1:50" x14ac:dyDescent="0.25">
      <c r="A29" s="1">
        <v>1.7361111111111112E-2</v>
      </c>
      <c r="B29">
        <v>23.7</v>
      </c>
      <c r="C29">
        <v>4.4699999999999997E-2</v>
      </c>
      <c r="D29">
        <v>4.7399999999999998E-2</v>
      </c>
      <c r="E29">
        <v>4.4900000000000002E-2</v>
      </c>
      <c r="F29">
        <v>6.8000000000000005E-2</v>
      </c>
      <c r="G29">
        <v>7.0499999999999993E-2</v>
      </c>
      <c r="H29">
        <v>6.7199999999999996E-2</v>
      </c>
      <c r="I29">
        <v>0.48409999999999997</v>
      </c>
      <c r="J29">
        <v>0.46650000000000003</v>
      </c>
      <c r="K29">
        <v>0.39939999999999998</v>
      </c>
      <c r="L29">
        <v>1.2242999999999999</v>
      </c>
      <c r="M29">
        <v>1.2117</v>
      </c>
      <c r="N29">
        <v>1.0219</v>
      </c>
      <c r="O29">
        <v>4.36E-2</v>
      </c>
      <c r="P29">
        <v>4.3499999999999997E-2</v>
      </c>
      <c r="Q29">
        <v>4.3799999999999999E-2</v>
      </c>
      <c r="R29">
        <v>6.6400000000000001E-2</v>
      </c>
      <c r="S29">
        <v>6.6600000000000006E-2</v>
      </c>
      <c r="T29">
        <v>6.5199999999999994E-2</v>
      </c>
      <c r="U29">
        <v>0.40210000000000001</v>
      </c>
      <c r="V29">
        <v>0.63260000000000005</v>
      </c>
      <c r="W29">
        <v>0.76580000000000004</v>
      </c>
      <c r="X29">
        <v>0.45550000000000002</v>
      </c>
      <c r="Y29">
        <v>1.0073000000000001</v>
      </c>
      <c r="Z29">
        <v>0.94669999999999999</v>
      </c>
      <c r="AA29">
        <v>4.3099999999999999E-2</v>
      </c>
      <c r="AB29">
        <v>4.3400000000000001E-2</v>
      </c>
      <c r="AC29">
        <v>4.3799999999999999E-2</v>
      </c>
      <c r="AD29">
        <v>6.5799999999999997E-2</v>
      </c>
      <c r="AE29">
        <v>6.6000000000000003E-2</v>
      </c>
      <c r="AF29">
        <v>6.7000000000000004E-2</v>
      </c>
      <c r="AG29">
        <v>0.97340000000000004</v>
      </c>
      <c r="AH29">
        <v>0.87380000000000002</v>
      </c>
      <c r="AI29">
        <v>0.82920000000000005</v>
      </c>
      <c r="AJ29">
        <v>1.5081</v>
      </c>
      <c r="AK29">
        <v>1.4272</v>
      </c>
      <c r="AL29">
        <v>1.4365000000000001</v>
      </c>
      <c r="AM29">
        <v>4.3700000000000003E-2</v>
      </c>
      <c r="AN29">
        <v>4.3700000000000003E-2</v>
      </c>
      <c r="AO29">
        <v>4.4200000000000003E-2</v>
      </c>
      <c r="AP29">
        <v>0.1948</v>
      </c>
      <c r="AQ29">
        <v>0.188</v>
      </c>
      <c r="AR29">
        <v>0.19489999999999999</v>
      </c>
      <c r="AS29">
        <v>2.1939000000000002</v>
      </c>
      <c r="AT29">
        <v>2.1945999999999999</v>
      </c>
      <c r="AU29">
        <v>2.0788000000000002</v>
      </c>
      <c r="AV29">
        <v>1.9541999999999999</v>
      </c>
      <c r="AW29">
        <v>1.9571000000000001</v>
      </c>
      <c r="AX29">
        <v>2.0432999999999999</v>
      </c>
    </row>
    <row r="30" spans="1:50" x14ac:dyDescent="0.25">
      <c r="A30" s="1">
        <v>1.8055555555555557E-2</v>
      </c>
      <c r="B30">
        <v>23.7</v>
      </c>
      <c r="C30">
        <v>4.4400000000000002E-2</v>
      </c>
      <c r="D30">
        <v>4.7899999999999998E-2</v>
      </c>
      <c r="E30">
        <v>4.48E-2</v>
      </c>
      <c r="F30">
        <v>6.8099999999999994E-2</v>
      </c>
      <c r="G30">
        <v>7.0400000000000004E-2</v>
      </c>
      <c r="H30">
        <v>6.7299999999999999E-2</v>
      </c>
      <c r="I30">
        <v>0.49869999999999998</v>
      </c>
      <c r="J30">
        <v>0.48209999999999997</v>
      </c>
      <c r="K30">
        <v>0.41339999999999999</v>
      </c>
      <c r="L30">
        <v>1.2684</v>
      </c>
      <c r="M30">
        <v>1.2582</v>
      </c>
      <c r="N30">
        <v>1.0603</v>
      </c>
      <c r="O30">
        <v>4.3499999999999997E-2</v>
      </c>
      <c r="P30">
        <v>4.3400000000000001E-2</v>
      </c>
      <c r="Q30">
        <v>4.3900000000000002E-2</v>
      </c>
      <c r="R30">
        <v>6.6299999999999998E-2</v>
      </c>
      <c r="S30">
        <v>6.6900000000000001E-2</v>
      </c>
      <c r="T30">
        <v>6.5199999999999994E-2</v>
      </c>
      <c r="U30">
        <v>0.41539999999999999</v>
      </c>
      <c r="V30">
        <v>0.65429999999999999</v>
      </c>
      <c r="W30">
        <v>0.78800000000000003</v>
      </c>
      <c r="X30">
        <v>0.47310000000000002</v>
      </c>
      <c r="Y30">
        <v>1.0454000000000001</v>
      </c>
      <c r="Z30">
        <v>0.98770000000000002</v>
      </c>
      <c r="AA30">
        <v>4.3099999999999999E-2</v>
      </c>
      <c r="AB30">
        <v>4.3499999999999997E-2</v>
      </c>
      <c r="AC30">
        <v>4.3700000000000003E-2</v>
      </c>
      <c r="AD30">
        <v>6.6000000000000003E-2</v>
      </c>
      <c r="AE30">
        <v>6.59E-2</v>
      </c>
      <c r="AF30">
        <v>6.7199999999999996E-2</v>
      </c>
      <c r="AG30">
        <v>1.0068999999999999</v>
      </c>
      <c r="AH30">
        <v>0.89870000000000005</v>
      </c>
      <c r="AI30">
        <v>0.85819999999999996</v>
      </c>
      <c r="AJ30">
        <v>1.5621</v>
      </c>
      <c r="AK30">
        <v>1.4767999999999999</v>
      </c>
      <c r="AL30">
        <v>1.4912000000000001</v>
      </c>
      <c r="AM30">
        <v>4.3799999999999999E-2</v>
      </c>
      <c r="AN30">
        <v>4.3499999999999997E-2</v>
      </c>
      <c r="AO30">
        <v>4.3999999999999997E-2</v>
      </c>
      <c r="AP30">
        <v>0.20069999999999999</v>
      </c>
      <c r="AQ30">
        <v>0.19289999999999999</v>
      </c>
      <c r="AR30">
        <v>0.2001</v>
      </c>
      <c r="AS30">
        <v>2.2353000000000001</v>
      </c>
      <c r="AT30">
        <v>2.2372999999999998</v>
      </c>
      <c r="AU30">
        <v>2.1168999999999998</v>
      </c>
      <c r="AV30">
        <v>2.0196000000000001</v>
      </c>
      <c r="AW30">
        <v>2.0188999999999999</v>
      </c>
      <c r="AX30">
        <v>2.0996999999999999</v>
      </c>
    </row>
    <row r="31" spans="1:50" x14ac:dyDescent="0.25">
      <c r="A31" s="1">
        <v>1.8749999999999999E-2</v>
      </c>
      <c r="B31">
        <v>23.7</v>
      </c>
      <c r="C31">
        <v>4.48E-2</v>
      </c>
      <c r="D31">
        <v>4.7800000000000002E-2</v>
      </c>
      <c r="E31">
        <v>4.4699999999999997E-2</v>
      </c>
      <c r="F31">
        <v>6.8599999999999994E-2</v>
      </c>
      <c r="G31">
        <v>7.0900000000000005E-2</v>
      </c>
      <c r="H31">
        <v>6.7900000000000002E-2</v>
      </c>
      <c r="I31">
        <v>0.51300000000000001</v>
      </c>
      <c r="J31">
        <v>0.49569999999999997</v>
      </c>
      <c r="K31">
        <v>0.42759999999999998</v>
      </c>
      <c r="L31">
        <v>1.3115000000000001</v>
      </c>
      <c r="M31">
        <v>1.2981</v>
      </c>
      <c r="N31">
        <v>1.0994999999999999</v>
      </c>
      <c r="O31">
        <v>4.3700000000000003E-2</v>
      </c>
      <c r="P31">
        <v>4.3799999999999999E-2</v>
      </c>
      <c r="Q31">
        <v>4.3900000000000002E-2</v>
      </c>
      <c r="R31">
        <v>6.6600000000000006E-2</v>
      </c>
      <c r="S31">
        <v>6.7100000000000007E-2</v>
      </c>
      <c r="T31">
        <v>6.5699999999999995E-2</v>
      </c>
      <c r="U31">
        <v>0.4279</v>
      </c>
      <c r="V31">
        <v>0.67179999999999995</v>
      </c>
      <c r="W31">
        <v>0.81340000000000001</v>
      </c>
      <c r="X31">
        <v>0.49049999999999999</v>
      </c>
      <c r="Y31">
        <v>1.0857000000000001</v>
      </c>
      <c r="Z31">
        <v>1.0233000000000001</v>
      </c>
      <c r="AA31">
        <v>4.3200000000000002E-2</v>
      </c>
      <c r="AB31">
        <v>4.3700000000000003E-2</v>
      </c>
      <c r="AC31">
        <v>4.3900000000000002E-2</v>
      </c>
      <c r="AD31">
        <v>6.6100000000000006E-2</v>
      </c>
      <c r="AE31">
        <v>6.59E-2</v>
      </c>
      <c r="AF31">
        <v>6.7199999999999996E-2</v>
      </c>
      <c r="AG31">
        <v>1.0338000000000001</v>
      </c>
      <c r="AH31">
        <v>0.92200000000000004</v>
      </c>
      <c r="AI31">
        <v>0.88360000000000005</v>
      </c>
      <c r="AJ31">
        <v>1.6141000000000001</v>
      </c>
      <c r="AK31">
        <v>1.5246999999999999</v>
      </c>
      <c r="AL31">
        <v>1.5434000000000001</v>
      </c>
      <c r="AM31">
        <v>4.3900000000000002E-2</v>
      </c>
      <c r="AN31">
        <v>4.3799999999999999E-2</v>
      </c>
      <c r="AO31">
        <v>4.4200000000000003E-2</v>
      </c>
      <c r="AP31">
        <v>0.20649999999999999</v>
      </c>
      <c r="AQ31">
        <v>0.19889999999999999</v>
      </c>
      <c r="AR31">
        <v>0.2074</v>
      </c>
      <c r="AS31">
        <v>2.2715000000000001</v>
      </c>
      <c r="AT31">
        <v>2.2724000000000002</v>
      </c>
      <c r="AU31">
        <v>2.1589999999999998</v>
      </c>
      <c r="AV31">
        <v>2.0718000000000001</v>
      </c>
      <c r="AW31">
        <v>2.0726</v>
      </c>
      <c r="AX31">
        <v>2.1629999999999998</v>
      </c>
    </row>
    <row r="32" spans="1:50" x14ac:dyDescent="0.25">
      <c r="A32" s="1">
        <v>1.9444444444444445E-2</v>
      </c>
      <c r="B32">
        <v>23.7</v>
      </c>
      <c r="C32">
        <v>4.4499999999999998E-2</v>
      </c>
      <c r="D32">
        <v>4.8599999999999997E-2</v>
      </c>
      <c r="E32">
        <v>4.4600000000000001E-2</v>
      </c>
      <c r="F32">
        <v>6.8599999999999994E-2</v>
      </c>
      <c r="G32">
        <v>7.0999999999999994E-2</v>
      </c>
      <c r="H32">
        <v>6.7900000000000002E-2</v>
      </c>
      <c r="I32">
        <v>0.52669999999999995</v>
      </c>
      <c r="J32">
        <v>0.51060000000000005</v>
      </c>
      <c r="K32">
        <v>0.43990000000000001</v>
      </c>
      <c r="L32">
        <v>1.3544</v>
      </c>
      <c r="M32">
        <v>1.3436999999999999</v>
      </c>
      <c r="N32">
        <v>1.1397999999999999</v>
      </c>
      <c r="O32">
        <v>4.3499999999999997E-2</v>
      </c>
      <c r="P32">
        <v>4.36E-2</v>
      </c>
      <c r="Q32">
        <v>4.3900000000000002E-2</v>
      </c>
      <c r="R32">
        <v>6.6500000000000004E-2</v>
      </c>
      <c r="S32">
        <v>6.7400000000000002E-2</v>
      </c>
      <c r="T32">
        <v>6.5299999999999997E-2</v>
      </c>
      <c r="U32">
        <v>0.44080000000000003</v>
      </c>
      <c r="V32">
        <v>0.68920000000000003</v>
      </c>
      <c r="W32">
        <v>0.83909999999999996</v>
      </c>
      <c r="X32">
        <v>0.50600000000000001</v>
      </c>
      <c r="Y32">
        <v>1.121</v>
      </c>
      <c r="Z32">
        <v>1.0592999999999999</v>
      </c>
      <c r="AA32">
        <v>4.3099999999999999E-2</v>
      </c>
      <c r="AB32">
        <v>4.3700000000000003E-2</v>
      </c>
      <c r="AC32">
        <v>4.3799999999999999E-2</v>
      </c>
      <c r="AD32">
        <v>6.6000000000000003E-2</v>
      </c>
      <c r="AE32">
        <v>6.6100000000000006E-2</v>
      </c>
      <c r="AF32">
        <v>6.7000000000000004E-2</v>
      </c>
      <c r="AG32">
        <v>1.069</v>
      </c>
      <c r="AH32">
        <v>0.95269999999999999</v>
      </c>
      <c r="AI32">
        <v>0.90820000000000001</v>
      </c>
      <c r="AJ32">
        <v>1.6628000000000001</v>
      </c>
      <c r="AK32">
        <v>1.5719000000000001</v>
      </c>
      <c r="AL32">
        <v>1.5972</v>
      </c>
      <c r="AM32">
        <v>4.3799999999999999E-2</v>
      </c>
      <c r="AN32">
        <v>4.3499999999999997E-2</v>
      </c>
      <c r="AO32">
        <v>4.4200000000000003E-2</v>
      </c>
      <c r="AP32">
        <v>0.21329999999999999</v>
      </c>
      <c r="AQ32">
        <v>0.20469999999999999</v>
      </c>
      <c r="AR32">
        <v>0.21229999999999999</v>
      </c>
      <c r="AS32">
        <v>2.3045</v>
      </c>
      <c r="AT32">
        <v>2.3123999999999998</v>
      </c>
      <c r="AU32">
        <v>2.2046000000000001</v>
      </c>
      <c r="AV32">
        <v>2.1274999999999999</v>
      </c>
      <c r="AW32">
        <v>2.1284999999999998</v>
      </c>
      <c r="AX32">
        <v>2.2084000000000001</v>
      </c>
    </row>
    <row r="33" spans="1:67" x14ac:dyDescent="0.25">
      <c r="A33" s="1">
        <v>2.013888888888889E-2</v>
      </c>
      <c r="B33">
        <v>23.7</v>
      </c>
      <c r="C33">
        <v>4.4699999999999997E-2</v>
      </c>
      <c r="D33">
        <v>4.9000000000000002E-2</v>
      </c>
      <c r="E33">
        <v>4.48E-2</v>
      </c>
      <c r="F33">
        <v>6.83E-2</v>
      </c>
      <c r="G33">
        <v>7.1300000000000002E-2</v>
      </c>
      <c r="H33">
        <v>6.7900000000000002E-2</v>
      </c>
      <c r="I33">
        <v>0.5444</v>
      </c>
      <c r="J33">
        <v>0.52490000000000003</v>
      </c>
      <c r="K33">
        <v>0.45390000000000003</v>
      </c>
      <c r="L33">
        <v>1.4005000000000001</v>
      </c>
      <c r="M33">
        <v>1.3872</v>
      </c>
      <c r="N33">
        <v>1.1766000000000001</v>
      </c>
      <c r="O33">
        <v>4.3700000000000003E-2</v>
      </c>
      <c r="P33">
        <v>4.3499999999999997E-2</v>
      </c>
      <c r="Q33">
        <v>4.3900000000000002E-2</v>
      </c>
      <c r="R33">
        <v>6.6400000000000001E-2</v>
      </c>
      <c r="S33">
        <v>6.7000000000000004E-2</v>
      </c>
      <c r="T33">
        <v>6.54E-2</v>
      </c>
      <c r="U33">
        <v>0.45329999999999998</v>
      </c>
      <c r="V33">
        <v>0.70930000000000004</v>
      </c>
      <c r="W33">
        <v>0.85970000000000002</v>
      </c>
      <c r="X33">
        <v>0.52400000000000002</v>
      </c>
      <c r="Y33">
        <v>1.1596</v>
      </c>
      <c r="Z33">
        <v>1.0964</v>
      </c>
      <c r="AA33">
        <v>4.3200000000000002E-2</v>
      </c>
      <c r="AB33">
        <v>4.36E-2</v>
      </c>
      <c r="AC33">
        <v>4.3900000000000002E-2</v>
      </c>
      <c r="AD33">
        <v>6.6299999999999998E-2</v>
      </c>
      <c r="AE33">
        <v>6.6299999999999998E-2</v>
      </c>
      <c r="AF33">
        <v>6.7100000000000007E-2</v>
      </c>
      <c r="AG33">
        <v>1.0972999999999999</v>
      </c>
      <c r="AH33">
        <v>0.97829999999999995</v>
      </c>
      <c r="AI33">
        <v>0.93369999999999997</v>
      </c>
      <c r="AJ33">
        <v>1.716</v>
      </c>
      <c r="AK33">
        <v>1.6206</v>
      </c>
      <c r="AL33">
        <v>1.6448</v>
      </c>
      <c r="AM33">
        <v>4.3799999999999999E-2</v>
      </c>
      <c r="AN33">
        <v>4.3700000000000003E-2</v>
      </c>
      <c r="AO33">
        <v>4.4299999999999999E-2</v>
      </c>
      <c r="AP33">
        <v>0.22</v>
      </c>
      <c r="AQ33">
        <v>0.21079999999999999</v>
      </c>
      <c r="AR33">
        <v>0.2185</v>
      </c>
      <c r="AS33">
        <v>2.3424</v>
      </c>
      <c r="AT33">
        <v>2.3481000000000001</v>
      </c>
      <c r="AU33">
        <v>2.2401</v>
      </c>
      <c r="AV33">
        <v>2.1825000000000001</v>
      </c>
      <c r="AW33">
        <v>2.1738</v>
      </c>
      <c r="AX33">
        <v>2.2517999999999998</v>
      </c>
    </row>
    <row r="34" spans="1:67" x14ac:dyDescent="0.25">
      <c r="A34" s="1">
        <v>2.0833333333333332E-2</v>
      </c>
      <c r="B34">
        <v>23.7</v>
      </c>
      <c r="C34">
        <v>4.48E-2</v>
      </c>
      <c r="D34">
        <v>4.9099999999999998E-2</v>
      </c>
      <c r="E34">
        <v>4.4600000000000001E-2</v>
      </c>
      <c r="F34">
        <v>6.83E-2</v>
      </c>
      <c r="G34">
        <v>7.1800000000000003E-2</v>
      </c>
      <c r="H34">
        <v>6.8199999999999997E-2</v>
      </c>
      <c r="I34">
        <v>0.55669999999999997</v>
      </c>
      <c r="J34">
        <v>0.53900000000000003</v>
      </c>
      <c r="K34">
        <v>0.4677</v>
      </c>
      <c r="L34">
        <v>1.4417</v>
      </c>
      <c r="M34">
        <v>1.4291</v>
      </c>
      <c r="N34">
        <v>1.2162999999999999</v>
      </c>
      <c r="O34">
        <v>4.36E-2</v>
      </c>
      <c r="P34">
        <v>4.3499999999999997E-2</v>
      </c>
      <c r="Q34">
        <v>4.3999999999999997E-2</v>
      </c>
      <c r="R34">
        <v>6.6699999999999995E-2</v>
      </c>
      <c r="S34">
        <v>6.7500000000000004E-2</v>
      </c>
      <c r="T34">
        <v>6.5600000000000006E-2</v>
      </c>
      <c r="U34">
        <v>0.46589999999999998</v>
      </c>
      <c r="V34">
        <v>0.72489999999999999</v>
      </c>
      <c r="W34">
        <v>0.88470000000000004</v>
      </c>
      <c r="X34">
        <v>0.54159999999999997</v>
      </c>
      <c r="Y34">
        <v>1.1960999999999999</v>
      </c>
      <c r="Z34">
        <v>1.1335999999999999</v>
      </c>
      <c r="AA34">
        <v>4.3299999999999998E-2</v>
      </c>
      <c r="AB34">
        <v>4.3700000000000003E-2</v>
      </c>
      <c r="AC34">
        <v>4.3900000000000002E-2</v>
      </c>
      <c r="AD34">
        <v>6.6100000000000006E-2</v>
      </c>
      <c r="AE34">
        <v>6.6500000000000004E-2</v>
      </c>
      <c r="AF34">
        <v>6.7500000000000004E-2</v>
      </c>
      <c r="AG34">
        <v>1.1279999999999999</v>
      </c>
      <c r="AH34">
        <v>1.0038</v>
      </c>
      <c r="AI34">
        <v>0.95920000000000005</v>
      </c>
      <c r="AJ34">
        <v>1.7608999999999999</v>
      </c>
      <c r="AK34">
        <v>1.6679999999999999</v>
      </c>
      <c r="AL34">
        <v>1.6944999999999999</v>
      </c>
      <c r="AM34">
        <v>4.3700000000000003E-2</v>
      </c>
      <c r="AN34">
        <v>4.3799999999999999E-2</v>
      </c>
      <c r="AO34">
        <v>4.4200000000000003E-2</v>
      </c>
      <c r="AP34">
        <v>0.22559999999999999</v>
      </c>
      <c r="AQ34">
        <v>0.21609999999999999</v>
      </c>
      <c r="AR34">
        <v>0.2243</v>
      </c>
      <c r="AS34">
        <v>2.3689</v>
      </c>
      <c r="AT34">
        <v>2.3813</v>
      </c>
      <c r="AU34">
        <v>2.2694000000000001</v>
      </c>
      <c r="AV34">
        <v>2.2271000000000001</v>
      </c>
      <c r="AW34">
        <v>2.2250999999999999</v>
      </c>
      <c r="AX34">
        <v>2.3075999999999999</v>
      </c>
    </row>
    <row r="36" spans="1:67" x14ac:dyDescent="0.25">
      <c r="A36" t="s">
        <v>57</v>
      </c>
    </row>
    <row r="37" spans="1:67" x14ac:dyDescent="0.25">
      <c r="A37" t="s">
        <v>58</v>
      </c>
      <c r="AA37" s="4" t="s">
        <v>33</v>
      </c>
      <c r="AB37" s="5" t="s">
        <v>34</v>
      </c>
      <c r="AC37" s="5" t="s">
        <v>35</v>
      </c>
      <c r="AD37" s="8" t="s">
        <v>63</v>
      </c>
      <c r="AG37" s="5" t="s">
        <v>36</v>
      </c>
      <c r="AH37" s="5" t="s">
        <v>37</v>
      </c>
      <c r="AI37" s="5" t="s">
        <v>38</v>
      </c>
      <c r="AJ37" s="8" t="s">
        <v>64</v>
      </c>
      <c r="AM37" s="5" t="s">
        <v>39</v>
      </c>
      <c r="AN37" s="5" t="s">
        <v>40</v>
      </c>
      <c r="AO37" s="5" t="s">
        <v>41</v>
      </c>
      <c r="AP37" s="8" t="s">
        <v>65</v>
      </c>
      <c r="AS37" s="5" t="s">
        <v>42</v>
      </c>
      <c r="AT37" s="5" t="s">
        <v>43</v>
      </c>
      <c r="AU37" s="6" t="s">
        <v>44</v>
      </c>
      <c r="AV37" s="8" t="s">
        <v>66</v>
      </c>
      <c r="BL37" t="s">
        <v>67</v>
      </c>
      <c r="BM37" t="s">
        <v>70</v>
      </c>
    </row>
    <row r="38" spans="1:67" x14ac:dyDescent="0.25">
      <c r="A38">
        <v>0</v>
      </c>
      <c r="AA38">
        <v>4.3299999999999998E-2</v>
      </c>
      <c r="AB38">
        <v>4.3700000000000003E-2</v>
      </c>
      <c r="AC38">
        <v>4.3900000000000002E-2</v>
      </c>
      <c r="AD38">
        <f>AVERAGE(AA38:AC38)</f>
        <v>4.363333333333333E-2</v>
      </c>
      <c r="AG38">
        <v>6.2799999999999995E-2</v>
      </c>
      <c r="AH38">
        <v>6.2300000000000001E-2</v>
      </c>
      <c r="AI38">
        <v>6.3E-2</v>
      </c>
      <c r="AJ38">
        <f>AVERAGE(AG38:AI38)</f>
        <v>6.2699999999999992E-2</v>
      </c>
      <c r="AM38">
        <v>0.1071</v>
      </c>
      <c r="AN38">
        <v>0.109</v>
      </c>
      <c r="AO38">
        <v>0.1019</v>
      </c>
      <c r="AP38">
        <f>AVERAGE(AM38:AO38)</f>
        <v>0.106</v>
      </c>
      <c r="AS38">
        <v>0.12939999999999999</v>
      </c>
      <c r="AT38">
        <v>0.1236</v>
      </c>
      <c r="AU38">
        <v>8.2900000000000001E-2</v>
      </c>
      <c r="AV38">
        <f>AVERAGE(AS38:AU38)</f>
        <v>0.11196666666666666</v>
      </c>
      <c r="BK38" t="s">
        <v>68</v>
      </c>
      <c r="BL38">
        <f>AV38</f>
        <v>0.11196666666666666</v>
      </c>
      <c r="BM38">
        <f>AP38</f>
        <v>0.106</v>
      </c>
    </row>
    <row r="39" spans="1:67" x14ac:dyDescent="0.25">
      <c r="A39">
        <v>1</v>
      </c>
      <c r="AA39">
        <v>4.3200000000000002E-2</v>
      </c>
      <c r="AB39">
        <v>4.3799999999999999E-2</v>
      </c>
      <c r="AC39">
        <v>4.3999999999999997E-2</v>
      </c>
      <c r="AD39">
        <f t="shared" ref="AD39:AD68" si="0">AVERAGE(AA39:AC39)</f>
        <v>4.3666666666666666E-2</v>
      </c>
      <c r="AG39">
        <v>6.2899999999999998E-2</v>
      </c>
      <c r="AH39">
        <v>6.2899999999999998E-2</v>
      </c>
      <c r="AI39">
        <v>6.3399999999999998E-2</v>
      </c>
      <c r="AJ39">
        <f t="shared" ref="AJ39:AJ68" si="1">AVERAGE(AG39:AI39)</f>
        <v>6.306666666666666E-2</v>
      </c>
      <c r="AM39">
        <v>0.13730000000000001</v>
      </c>
      <c r="AN39">
        <v>0.1336</v>
      </c>
      <c r="AO39">
        <v>0.12520000000000001</v>
      </c>
      <c r="AP39">
        <f t="shared" ref="AP39:AP68" si="2">AVERAGE(AM39:AO39)</f>
        <v>0.13203333333333334</v>
      </c>
      <c r="AS39">
        <v>0.1686</v>
      </c>
      <c r="AT39">
        <v>0.16</v>
      </c>
      <c r="AU39">
        <v>0.12039999999999999</v>
      </c>
      <c r="AV39">
        <f t="shared" ref="AV39:AV68" si="3">AVERAGE(AS39:AU39)</f>
        <v>0.14966666666666667</v>
      </c>
      <c r="BK39" t="s">
        <v>69</v>
      </c>
      <c r="BL39">
        <f>AV68</f>
        <v>1.7077999999999998</v>
      </c>
      <c r="BM39">
        <f>AP68</f>
        <v>1.0303333333333333</v>
      </c>
    </row>
    <row r="40" spans="1:67" x14ac:dyDescent="0.25">
      <c r="A40">
        <v>2</v>
      </c>
      <c r="AA40">
        <v>4.3099999999999999E-2</v>
      </c>
      <c r="AB40">
        <v>4.3700000000000003E-2</v>
      </c>
      <c r="AC40">
        <v>4.3900000000000002E-2</v>
      </c>
      <c r="AD40">
        <f t="shared" si="0"/>
        <v>4.356666666666667E-2</v>
      </c>
      <c r="AG40">
        <v>6.3299999999999995E-2</v>
      </c>
      <c r="AH40">
        <v>6.3100000000000003E-2</v>
      </c>
      <c r="AI40">
        <v>6.3899999999999998E-2</v>
      </c>
      <c r="AJ40">
        <f t="shared" si="1"/>
        <v>6.3433333333333342E-2</v>
      </c>
      <c r="AM40">
        <v>0.1658</v>
      </c>
      <c r="AN40">
        <v>0.161</v>
      </c>
      <c r="AO40">
        <v>0.15040000000000001</v>
      </c>
      <c r="AP40">
        <f t="shared" si="2"/>
        <v>0.15906666666666666</v>
      </c>
      <c r="AS40">
        <v>0.2112</v>
      </c>
      <c r="AT40">
        <v>0.2001</v>
      </c>
      <c r="AU40">
        <v>0.16009999999999999</v>
      </c>
      <c r="AV40">
        <f t="shared" si="3"/>
        <v>0.19046666666666667</v>
      </c>
      <c r="BL40">
        <f>SUM(BL39-BL38)/30</f>
        <v>5.319444444444444E-2</v>
      </c>
      <c r="BM40">
        <f>SUM(BM39-BM38)/30</f>
        <v>3.0811111111111112E-2</v>
      </c>
      <c r="BN40">
        <f>SUM(BL40-BM40)*0.2</f>
        <v>4.4766666666666661E-3</v>
      </c>
    </row>
    <row r="41" spans="1:67" x14ac:dyDescent="0.25">
      <c r="A41">
        <v>3</v>
      </c>
      <c r="AA41">
        <v>4.3200000000000002E-2</v>
      </c>
      <c r="AB41">
        <v>4.36E-2</v>
      </c>
      <c r="AC41">
        <v>4.41E-2</v>
      </c>
      <c r="AD41">
        <f t="shared" si="0"/>
        <v>4.3633333333333336E-2</v>
      </c>
      <c r="AG41">
        <v>6.3399999999999998E-2</v>
      </c>
      <c r="AH41">
        <v>6.3500000000000001E-2</v>
      </c>
      <c r="AI41">
        <v>6.4000000000000001E-2</v>
      </c>
      <c r="AJ41">
        <f t="shared" si="1"/>
        <v>6.3633333333333333E-2</v>
      </c>
      <c r="AM41">
        <v>0.19589999999999999</v>
      </c>
      <c r="AN41">
        <v>0.18840000000000001</v>
      </c>
      <c r="AO41">
        <v>0.17660000000000001</v>
      </c>
      <c r="AP41">
        <f t="shared" si="2"/>
        <v>0.18696666666666664</v>
      </c>
      <c r="AS41">
        <v>0.25629999999999997</v>
      </c>
      <c r="AT41">
        <v>0.2424</v>
      </c>
      <c r="AU41">
        <v>0.2029</v>
      </c>
      <c r="AV41">
        <f t="shared" si="3"/>
        <v>0.23386666666666667</v>
      </c>
      <c r="BN41">
        <f>BN40 / (0.0143*0.07*9.3)</f>
        <v>0.48088112604241617</v>
      </c>
      <c r="BO41" s="9">
        <f>10^6 * BN41</f>
        <v>480881.1260424162</v>
      </c>
    </row>
    <row r="42" spans="1:67" x14ac:dyDescent="0.25">
      <c r="A42">
        <v>4</v>
      </c>
      <c r="AA42">
        <v>4.3200000000000002E-2</v>
      </c>
      <c r="AB42">
        <v>4.36E-2</v>
      </c>
      <c r="AC42">
        <v>4.41E-2</v>
      </c>
      <c r="AD42">
        <f t="shared" si="0"/>
        <v>4.3633333333333336E-2</v>
      </c>
      <c r="AG42">
        <v>6.3600000000000004E-2</v>
      </c>
      <c r="AH42">
        <v>6.3600000000000004E-2</v>
      </c>
      <c r="AI42">
        <v>6.4799999999999996E-2</v>
      </c>
      <c r="AJ42">
        <f t="shared" si="1"/>
        <v>6.4000000000000001E-2</v>
      </c>
      <c r="AM42">
        <v>0.23180000000000001</v>
      </c>
      <c r="AN42">
        <v>0.21929999999999999</v>
      </c>
      <c r="AO42">
        <v>0.20380000000000001</v>
      </c>
      <c r="AP42">
        <f t="shared" si="2"/>
        <v>0.21830000000000002</v>
      </c>
      <c r="AS42">
        <v>0.30449999999999999</v>
      </c>
      <c r="AT42">
        <v>0.28870000000000001</v>
      </c>
      <c r="AU42">
        <v>0.24829999999999999</v>
      </c>
      <c r="AV42">
        <f t="shared" si="3"/>
        <v>0.28049999999999997</v>
      </c>
    </row>
    <row r="43" spans="1:67" x14ac:dyDescent="0.25">
      <c r="A43">
        <v>5</v>
      </c>
      <c r="AA43">
        <v>4.3299999999999998E-2</v>
      </c>
      <c r="AB43">
        <v>4.3700000000000003E-2</v>
      </c>
      <c r="AC43">
        <v>4.3900000000000002E-2</v>
      </c>
      <c r="AD43">
        <f t="shared" si="0"/>
        <v>4.363333333333333E-2</v>
      </c>
      <c r="AG43">
        <v>6.3899999999999998E-2</v>
      </c>
      <c r="AH43">
        <v>6.4000000000000001E-2</v>
      </c>
      <c r="AI43">
        <v>6.4899999999999999E-2</v>
      </c>
      <c r="AJ43">
        <f t="shared" si="1"/>
        <v>6.426666666666668E-2</v>
      </c>
      <c r="AM43">
        <v>0.26269999999999999</v>
      </c>
      <c r="AN43">
        <v>0.248</v>
      </c>
      <c r="AO43">
        <v>0.2321</v>
      </c>
      <c r="AP43">
        <f t="shared" si="2"/>
        <v>0.24759999999999996</v>
      </c>
      <c r="AS43">
        <v>0.35439999999999999</v>
      </c>
      <c r="AT43">
        <v>0.33589999999999998</v>
      </c>
      <c r="AU43">
        <v>0.29659999999999997</v>
      </c>
      <c r="AV43">
        <f t="shared" si="3"/>
        <v>0.32896666666666663</v>
      </c>
    </row>
    <row r="44" spans="1:67" x14ac:dyDescent="0.25">
      <c r="A44">
        <v>6</v>
      </c>
      <c r="AA44">
        <v>4.3200000000000002E-2</v>
      </c>
      <c r="AB44">
        <v>4.36E-2</v>
      </c>
      <c r="AC44">
        <v>4.3799999999999999E-2</v>
      </c>
      <c r="AD44">
        <f t="shared" si="0"/>
        <v>4.3533333333333334E-2</v>
      </c>
      <c r="AG44">
        <v>6.4100000000000004E-2</v>
      </c>
      <c r="AH44">
        <v>6.4299999999999996E-2</v>
      </c>
      <c r="AI44">
        <v>6.4799999999999996E-2</v>
      </c>
      <c r="AJ44">
        <f t="shared" si="1"/>
        <v>6.4399999999999999E-2</v>
      </c>
      <c r="AM44">
        <v>0.30020000000000002</v>
      </c>
      <c r="AN44">
        <v>0.28170000000000001</v>
      </c>
      <c r="AO44">
        <v>0.26119999999999999</v>
      </c>
      <c r="AP44">
        <f t="shared" si="2"/>
        <v>0.28103333333333336</v>
      </c>
      <c r="AS44">
        <v>0.40629999999999999</v>
      </c>
      <c r="AT44">
        <v>0.38519999999999999</v>
      </c>
      <c r="AU44">
        <v>0.34770000000000001</v>
      </c>
      <c r="AV44">
        <f t="shared" si="3"/>
        <v>0.37973333333333331</v>
      </c>
      <c r="BK44" t="s">
        <v>71</v>
      </c>
    </row>
    <row r="45" spans="1:67" x14ac:dyDescent="0.25">
      <c r="A45">
        <v>7</v>
      </c>
      <c r="AA45">
        <v>4.3200000000000002E-2</v>
      </c>
      <c r="AB45">
        <v>4.3700000000000003E-2</v>
      </c>
      <c r="AC45">
        <v>4.3900000000000002E-2</v>
      </c>
      <c r="AD45">
        <f t="shared" si="0"/>
        <v>4.36E-2</v>
      </c>
      <c r="AG45">
        <v>6.4500000000000002E-2</v>
      </c>
      <c r="AH45">
        <v>6.4199999999999993E-2</v>
      </c>
      <c r="AI45">
        <v>6.5000000000000002E-2</v>
      </c>
      <c r="AJ45">
        <f t="shared" si="1"/>
        <v>6.4566666666666661E-2</v>
      </c>
      <c r="AM45">
        <v>0.3322</v>
      </c>
      <c r="AN45">
        <v>0.30880000000000002</v>
      </c>
      <c r="AO45">
        <v>0.28999999999999998</v>
      </c>
      <c r="AP45">
        <f t="shared" si="2"/>
        <v>0.31033333333333335</v>
      </c>
      <c r="AS45">
        <v>0.46079999999999999</v>
      </c>
      <c r="AT45">
        <v>0.43580000000000002</v>
      </c>
      <c r="AU45">
        <v>0.40039999999999998</v>
      </c>
      <c r="AV45">
        <f t="shared" si="3"/>
        <v>0.4323333333333334</v>
      </c>
    </row>
    <row r="46" spans="1:67" x14ac:dyDescent="0.25">
      <c r="A46">
        <v>8</v>
      </c>
      <c r="AA46">
        <v>4.3400000000000001E-2</v>
      </c>
      <c r="AB46">
        <v>4.3499999999999997E-2</v>
      </c>
      <c r="AC46">
        <v>4.3900000000000002E-2</v>
      </c>
      <c r="AD46">
        <f t="shared" si="0"/>
        <v>4.36E-2</v>
      </c>
      <c r="AG46">
        <v>6.4500000000000002E-2</v>
      </c>
      <c r="AH46">
        <v>6.4600000000000005E-2</v>
      </c>
      <c r="AI46">
        <v>6.5100000000000005E-2</v>
      </c>
      <c r="AJ46">
        <f t="shared" si="1"/>
        <v>6.4733333333333323E-2</v>
      </c>
      <c r="AM46">
        <v>0.36870000000000003</v>
      </c>
      <c r="AN46">
        <v>0.34439999999999998</v>
      </c>
      <c r="AO46">
        <v>0.3211</v>
      </c>
      <c r="AP46">
        <f t="shared" si="2"/>
        <v>0.34473333333333334</v>
      </c>
      <c r="AS46">
        <v>0.51329999999999998</v>
      </c>
      <c r="AT46">
        <v>0.4894</v>
      </c>
      <c r="AU46">
        <v>0.45419999999999999</v>
      </c>
      <c r="AV46">
        <f t="shared" si="3"/>
        <v>0.48563333333333331</v>
      </c>
    </row>
    <row r="47" spans="1:67" x14ac:dyDescent="0.25">
      <c r="A47">
        <v>9</v>
      </c>
      <c r="AA47">
        <v>4.3200000000000002E-2</v>
      </c>
      <c r="AB47">
        <v>4.3499999999999997E-2</v>
      </c>
      <c r="AC47">
        <v>4.3799999999999999E-2</v>
      </c>
      <c r="AD47">
        <f t="shared" si="0"/>
        <v>4.3500000000000004E-2</v>
      </c>
      <c r="AG47">
        <v>6.4699999999999994E-2</v>
      </c>
      <c r="AH47">
        <v>6.4500000000000002E-2</v>
      </c>
      <c r="AI47">
        <v>6.5699999999999995E-2</v>
      </c>
      <c r="AJ47">
        <f t="shared" si="1"/>
        <v>6.4966666666666659E-2</v>
      </c>
      <c r="AM47">
        <v>0.40400000000000003</v>
      </c>
      <c r="AN47">
        <v>0.37209999999999999</v>
      </c>
      <c r="AO47">
        <v>0.35070000000000001</v>
      </c>
      <c r="AP47">
        <f t="shared" si="2"/>
        <v>0.37559999999999999</v>
      </c>
      <c r="AS47">
        <v>0.57230000000000003</v>
      </c>
      <c r="AT47">
        <v>0.54320000000000002</v>
      </c>
      <c r="AU47">
        <v>0.5101</v>
      </c>
      <c r="AV47">
        <f t="shared" si="3"/>
        <v>0.54186666666666661</v>
      </c>
    </row>
    <row r="48" spans="1:67" x14ac:dyDescent="0.25">
      <c r="A48">
        <v>10</v>
      </c>
      <c r="AA48">
        <v>4.3099999999999999E-2</v>
      </c>
      <c r="AB48">
        <v>4.3499999999999997E-2</v>
      </c>
      <c r="AC48">
        <v>4.3700000000000003E-2</v>
      </c>
      <c r="AD48">
        <f t="shared" si="0"/>
        <v>4.3433333333333331E-2</v>
      </c>
      <c r="AG48">
        <v>6.4600000000000005E-2</v>
      </c>
      <c r="AH48">
        <v>6.4600000000000005E-2</v>
      </c>
      <c r="AI48">
        <v>6.5600000000000006E-2</v>
      </c>
      <c r="AJ48">
        <f t="shared" si="1"/>
        <v>6.4933333333333343E-2</v>
      </c>
      <c r="AM48">
        <v>0.4405</v>
      </c>
      <c r="AN48">
        <v>0.40670000000000001</v>
      </c>
      <c r="AO48">
        <v>0.38129999999999997</v>
      </c>
      <c r="AP48">
        <f t="shared" si="2"/>
        <v>0.40949999999999998</v>
      </c>
      <c r="AS48">
        <v>0.62929999999999997</v>
      </c>
      <c r="AT48">
        <v>0.59919999999999995</v>
      </c>
      <c r="AU48">
        <v>0.56820000000000004</v>
      </c>
      <c r="AV48">
        <f t="shared" si="3"/>
        <v>0.59889999999999999</v>
      </c>
    </row>
    <row r="49" spans="1:48" x14ac:dyDescent="0.25">
      <c r="A49">
        <v>11</v>
      </c>
      <c r="AA49">
        <v>4.3099999999999999E-2</v>
      </c>
      <c r="AB49">
        <v>4.36E-2</v>
      </c>
      <c r="AC49">
        <v>4.3999999999999997E-2</v>
      </c>
      <c r="AD49">
        <f t="shared" si="0"/>
        <v>4.3566666666666663E-2</v>
      </c>
      <c r="AG49">
        <v>6.4899999999999999E-2</v>
      </c>
      <c r="AH49">
        <v>6.4699999999999994E-2</v>
      </c>
      <c r="AI49">
        <v>6.54E-2</v>
      </c>
      <c r="AJ49">
        <f t="shared" si="1"/>
        <v>6.5000000000000002E-2</v>
      </c>
      <c r="AM49">
        <v>0.47770000000000001</v>
      </c>
      <c r="AN49">
        <v>0.43819999999999998</v>
      </c>
      <c r="AO49">
        <v>0.41299999999999998</v>
      </c>
      <c r="AP49">
        <f t="shared" si="2"/>
        <v>0.44296666666666668</v>
      </c>
      <c r="AS49">
        <v>0.68969999999999998</v>
      </c>
      <c r="AT49">
        <v>0.65390000000000004</v>
      </c>
      <c r="AU49">
        <v>0.62749999999999995</v>
      </c>
      <c r="AV49">
        <f t="shared" si="3"/>
        <v>0.65703333333333325</v>
      </c>
    </row>
    <row r="50" spans="1:48" x14ac:dyDescent="0.25">
      <c r="A50">
        <v>12</v>
      </c>
      <c r="AA50">
        <v>4.2999999999999997E-2</v>
      </c>
      <c r="AB50">
        <v>4.3499999999999997E-2</v>
      </c>
      <c r="AC50">
        <v>4.3799999999999999E-2</v>
      </c>
      <c r="AD50">
        <f t="shared" si="0"/>
        <v>4.3433333333333331E-2</v>
      </c>
      <c r="AG50">
        <v>6.4500000000000002E-2</v>
      </c>
      <c r="AH50">
        <v>6.4899999999999999E-2</v>
      </c>
      <c r="AI50">
        <v>6.5600000000000006E-2</v>
      </c>
      <c r="AJ50">
        <f t="shared" si="1"/>
        <v>6.5000000000000002E-2</v>
      </c>
      <c r="AM50">
        <v>0.51490000000000002</v>
      </c>
      <c r="AN50">
        <v>0.4708</v>
      </c>
      <c r="AO50">
        <v>0.44469999999999998</v>
      </c>
      <c r="AP50">
        <f t="shared" si="2"/>
        <v>0.47680000000000006</v>
      </c>
      <c r="AS50">
        <v>0.74690000000000001</v>
      </c>
      <c r="AT50">
        <v>0.71120000000000005</v>
      </c>
      <c r="AU50">
        <v>0.68789999999999996</v>
      </c>
      <c r="AV50">
        <f t="shared" si="3"/>
        <v>0.71533333333333327</v>
      </c>
    </row>
    <row r="51" spans="1:48" x14ac:dyDescent="0.25">
      <c r="A51">
        <v>13</v>
      </c>
      <c r="AA51">
        <v>4.3099999999999999E-2</v>
      </c>
      <c r="AB51">
        <v>4.36E-2</v>
      </c>
      <c r="AC51">
        <v>4.3900000000000002E-2</v>
      </c>
      <c r="AD51">
        <f t="shared" si="0"/>
        <v>4.3533333333333334E-2</v>
      </c>
      <c r="AG51">
        <v>6.5100000000000005E-2</v>
      </c>
      <c r="AH51">
        <v>6.4899999999999999E-2</v>
      </c>
      <c r="AI51">
        <v>6.5500000000000003E-2</v>
      </c>
      <c r="AJ51">
        <f t="shared" si="1"/>
        <v>6.5166666666666664E-2</v>
      </c>
      <c r="AM51">
        <v>0.55169999999999997</v>
      </c>
      <c r="AN51">
        <v>0.50339999999999996</v>
      </c>
      <c r="AO51">
        <v>0.47639999999999999</v>
      </c>
      <c r="AP51">
        <f t="shared" si="2"/>
        <v>0.51049999999999995</v>
      </c>
      <c r="AS51">
        <v>0.80730000000000002</v>
      </c>
      <c r="AT51">
        <v>0.76780000000000004</v>
      </c>
      <c r="AU51">
        <v>0.74570000000000003</v>
      </c>
      <c r="AV51">
        <f t="shared" si="3"/>
        <v>0.77360000000000007</v>
      </c>
    </row>
    <row r="52" spans="1:48" x14ac:dyDescent="0.25">
      <c r="A52">
        <v>14</v>
      </c>
      <c r="AA52">
        <v>4.3099999999999999E-2</v>
      </c>
      <c r="AB52">
        <v>4.3499999999999997E-2</v>
      </c>
      <c r="AC52">
        <v>4.3900000000000002E-2</v>
      </c>
      <c r="AD52">
        <f t="shared" si="0"/>
        <v>4.3500000000000004E-2</v>
      </c>
      <c r="AG52">
        <v>6.5000000000000002E-2</v>
      </c>
      <c r="AH52">
        <v>6.5100000000000005E-2</v>
      </c>
      <c r="AI52">
        <v>6.6000000000000003E-2</v>
      </c>
      <c r="AJ52">
        <f t="shared" si="1"/>
        <v>6.536666666666667E-2</v>
      </c>
      <c r="AM52">
        <v>0.58899999999999997</v>
      </c>
      <c r="AN52">
        <v>0.53620000000000001</v>
      </c>
      <c r="AO52">
        <v>0.50609999999999999</v>
      </c>
      <c r="AP52">
        <f t="shared" si="2"/>
        <v>0.54376666666666662</v>
      </c>
      <c r="AS52">
        <v>0.86780000000000002</v>
      </c>
      <c r="AT52">
        <v>0.82440000000000002</v>
      </c>
      <c r="AU52">
        <v>0.80579999999999996</v>
      </c>
      <c r="AV52">
        <f t="shared" si="3"/>
        <v>0.83266666666666678</v>
      </c>
    </row>
    <row r="53" spans="1:48" x14ac:dyDescent="0.25">
      <c r="A53">
        <v>15</v>
      </c>
      <c r="AA53">
        <v>4.3200000000000002E-2</v>
      </c>
      <c r="AB53">
        <v>4.36E-2</v>
      </c>
      <c r="AC53">
        <v>4.3799999999999999E-2</v>
      </c>
      <c r="AD53">
        <f t="shared" si="0"/>
        <v>4.3533333333333334E-2</v>
      </c>
      <c r="AG53">
        <v>6.5299999999999997E-2</v>
      </c>
      <c r="AH53">
        <v>6.5199999999999994E-2</v>
      </c>
      <c r="AI53">
        <v>6.6100000000000006E-2</v>
      </c>
      <c r="AJ53">
        <f t="shared" si="1"/>
        <v>6.5533333333333332E-2</v>
      </c>
      <c r="AM53">
        <v>0.62670000000000003</v>
      </c>
      <c r="AN53">
        <v>0.56889999999999996</v>
      </c>
      <c r="AO53">
        <v>0.53820000000000001</v>
      </c>
      <c r="AP53">
        <f t="shared" si="2"/>
        <v>0.5779333333333333</v>
      </c>
      <c r="AS53">
        <v>0.92700000000000005</v>
      </c>
      <c r="AT53">
        <v>0.87880000000000003</v>
      </c>
      <c r="AU53">
        <v>0.86460000000000004</v>
      </c>
      <c r="AV53">
        <f t="shared" si="3"/>
        <v>0.89013333333333333</v>
      </c>
    </row>
    <row r="54" spans="1:48" x14ac:dyDescent="0.25">
      <c r="A54">
        <v>16</v>
      </c>
      <c r="AA54">
        <v>4.3200000000000002E-2</v>
      </c>
      <c r="AB54">
        <v>4.36E-2</v>
      </c>
      <c r="AC54">
        <v>4.3799999999999999E-2</v>
      </c>
      <c r="AD54">
        <f t="shared" si="0"/>
        <v>4.3533333333333334E-2</v>
      </c>
      <c r="AG54">
        <v>6.5199999999999994E-2</v>
      </c>
      <c r="AH54">
        <v>6.5199999999999994E-2</v>
      </c>
      <c r="AI54">
        <v>6.6299999999999998E-2</v>
      </c>
      <c r="AJ54">
        <f t="shared" si="1"/>
        <v>6.5566666666666662E-2</v>
      </c>
      <c r="AM54">
        <v>0.66320000000000001</v>
      </c>
      <c r="AN54">
        <v>0.60150000000000003</v>
      </c>
      <c r="AO54">
        <v>0.5675</v>
      </c>
      <c r="AP54">
        <f t="shared" si="2"/>
        <v>0.61073333333333324</v>
      </c>
      <c r="AS54">
        <v>0.9859</v>
      </c>
      <c r="AT54">
        <v>0.9365</v>
      </c>
      <c r="AU54">
        <v>0.92589999999999995</v>
      </c>
      <c r="AV54">
        <f t="shared" si="3"/>
        <v>0.94943333333333335</v>
      </c>
    </row>
    <row r="55" spans="1:48" x14ac:dyDescent="0.25">
      <c r="A55">
        <v>17</v>
      </c>
      <c r="AA55">
        <v>4.3200000000000002E-2</v>
      </c>
      <c r="AB55">
        <v>4.36E-2</v>
      </c>
      <c r="AC55">
        <v>4.3900000000000002E-2</v>
      </c>
      <c r="AD55">
        <f t="shared" si="0"/>
        <v>4.356666666666667E-2</v>
      </c>
      <c r="AG55">
        <v>6.5199999999999994E-2</v>
      </c>
      <c r="AH55">
        <v>6.5199999999999994E-2</v>
      </c>
      <c r="AI55">
        <v>6.6199999999999995E-2</v>
      </c>
      <c r="AJ55">
        <f t="shared" si="1"/>
        <v>6.5533333333333332E-2</v>
      </c>
      <c r="AM55">
        <v>0.70040000000000002</v>
      </c>
      <c r="AN55">
        <v>0.63100000000000001</v>
      </c>
      <c r="AO55">
        <v>0.59889999999999999</v>
      </c>
      <c r="AP55">
        <f t="shared" si="2"/>
        <v>0.6434333333333333</v>
      </c>
      <c r="AS55">
        <v>1.0495000000000001</v>
      </c>
      <c r="AT55">
        <v>0.99460000000000004</v>
      </c>
      <c r="AU55">
        <v>0.98480000000000001</v>
      </c>
      <c r="AV55">
        <f t="shared" si="3"/>
        <v>1.0096333333333334</v>
      </c>
    </row>
    <row r="56" spans="1:48" x14ac:dyDescent="0.25">
      <c r="A56">
        <v>18</v>
      </c>
      <c r="AA56">
        <v>4.3099999999999999E-2</v>
      </c>
      <c r="AB56">
        <v>4.3499999999999997E-2</v>
      </c>
      <c r="AC56">
        <v>4.3799999999999999E-2</v>
      </c>
      <c r="AD56">
        <f t="shared" si="0"/>
        <v>4.346666666666666E-2</v>
      </c>
      <c r="AG56">
        <v>6.54E-2</v>
      </c>
      <c r="AH56">
        <v>6.5299999999999997E-2</v>
      </c>
      <c r="AI56">
        <v>6.6500000000000004E-2</v>
      </c>
      <c r="AJ56">
        <f t="shared" si="1"/>
        <v>6.5733333333333324E-2</v>
      </c>
      <c r="AM56">
        <v>0.73499999999999999</v>
      </c>
      <c r="AN56">
        <v>0.66510000000000002</v>
      </c>
      <c r="AO56">
        <v>0.62890000000000001</v>
      </c>
      <c r="AP56">
        <f t="shared" si="2"/>
        <v>0.67633333333333334</v>
      </c>
      <c r="AS56">
        <v>1.1103000000000001</v>
      </c>
      <c r="AT56">
        <v>1.0502</v>
      </c>
      <c r="AU56">
        <v>1.0430999999999999</v>
      </c>
      <c r="AV56">
        <f t="shared" si="3"/>
        <v>1.0678666666666665</v>
      </c>
    </row>
    <row r="57" spans="1:48" x14ac:dyDescent="0.25">
      <c r="A57">
        <v>19</v>
      </c>
      <c r="AA57">
        <v>4.3099999999999999E-2</v>
      </c>
      <c r="AB57">
        <v>4.3400000000000001E-2</v>
      </c>
      <c r="AC57">
        <v>4.3799999999999999E-2</v>
      </c>
      <c r="AD57">
        <f t="shared" si="0"/>
        <v>4.3433333333333331E-2</v>
      </c>
      <c r="AG57">
        <v>6.5600000000000006E-2</v>
      </c>
      <c r="AH57">
        <v>6.54E-2</v>
      </c>
      <c r="AI57">
        <v>6.6500000000000004E-2</v>
      </c>
      <c r="AJ57">
        <f t="shared" si="1"/>
        <v>6.5833333333333341E-2</v>
      </c>
      <c r="AM57">
        <v>0.77290000000000003</v>
      </c>
      <c r="AN57">
        <v>0.69550000000000001</v>
      </c>
      <c r="AO57">
        <v>0.66039999999999999</v>
      </c>
      <c r="AP57">
        <f t="shared" si="2"/>
        <v>0.70960000000000001</v>
      </c>
      <c r="AS57">
        <v>1.1672</v>
      </c>
      <c r="AT57">
        <v>1.1067</v>
      </c>
      <c r="AU57">
        <v>1.1056999999999999</v>
      </c>
      <c r="AV57">
        <f t="shared" si="3"/>
        <v>1.1265333333333334</v>
      </c>
    </row>
    <row r="58" spans="1:48" x14ac:dyDescent="0.25">
      <c r="A58">
        <v>20</v>
      </c>
      <c r="AA58">
        <v>4.3200000000000002E-2</v>
      </c>
      <c r="AB58">
        <v>4.3700000000000003E-2</v>
      </c>
      <c r="AC58">
        <v>4.3799999999999999E-2</v>
      </c>
      <c r="AD58">
        <f t="shared" si="0"/>
        <v>4.356666666666667E-2</v>
      </c>
      <c r="AG58">
        <v>6.59E-2</v>
      </c>
      <c r="AH58">
        <v>6.5600000000000006E-2</v>
      </c>
      <c r="AI58">
        <v>6.6699999999999995E-2</v>
      </c>
      <c r="AJ58">
        <f t="shared" si="1"/>
        <v>6.6066666666666662E-2</v>
      </c>
      <c r="AM58">
        <v>0.80769999999999997</v>
      </c>
      <c r="AN58">
        <v>0.72699999999999998</v>
      </c>
      <c r="AO58">
        <v>0.68889999999999996</v>
      </c>
      <c r="AP58">
        <f t="shared" si="2"/>
        <v>0.74119999999999997</v>
      </c>
      <c r="AS58">
        <v>1.2243999999999999</v>
      </c>
      <c r="AT58">
        <v>1.1636</v>
      </c>
      <c r="AU58">
        <v>1.1605000000000001</v>
      </c>
      <c r="AV58">
        <f t="shared" si="3"/>
        <v>1.1828333333333332</v>
      </c>
    </row>
    <row r="59" spans="1:48" x14ac:dyDescent="0.25">
      <c r="A59">
        <v>21</v>
      </c>
      <c r="AA59">
        <v>4.3099999999999999E-2</v>
      </c>
      <c r="AB59">
        <v>4.36E-2</v>
      </c>
      <c r="AC59">
        <v>4.3799999999999999E-2</v>
      </c>
      <c r="AD59">
        <f t="shared" si="0"/>
        <v>4.3500000000000004E-2</v>
      </c>
      <c r="AG59">
        <v>6.5699999999999995E-2</v>
      </c>
      <c r="AH59">
        <v>6.5799999999999997E-2</v>
      </c>
      <c r="AI59">
        <v>6.6600000000000006E-2</v>
      </c>
      <c r="AJ59">
        <f t="shared" si="1"/>
        <v>6.6033333333333333E-2</v>
      </c>
      <c r="AM59">
        <v>0.84009999999999996</v>
      </c>
      <c r="AN59">
        <v>0.75560000000000005</v>
      </c>
      <c r="AO59">
        <v>0.71760000000000002</v>
      </c>
      <c r="AP59">
        <f t="shared" si="2"/>
        <v>0.77110000000000001</v>
      </c>
      <c r="AS59">
        <v>1.2851999999999999</v>
      </c>
      <c r="AT59">
        <v>1.2158</v>
      </c>
      <c r="AU59">
        <v>1.2179</v>
      </c>
      <c r="AV59">
        <f t="shared" si="3"/>
        <v>1.2396333333333331</v>
      </c>
    </row>
    <row r="60" spans="1:48" x14ac:dyDescent="0.25">
      <c r="A60">
        <v>22</v>
      </c>
      <c r="AA60">
        <v>4.3200000000000002E-2</v>
      </c>
      <c r="AB60">
        <v>4.36E-2</v>
      </c>
      <c r="AC60">
        <v>4.3900000000000002E-2</v>
      </c>
      <c r="AD60">
        <f t="shared" si="0"/>
        <v>4.356666666666667E-2</v>
      </c>
      <c r="AG60">
        <v>6.5799999999999997E-2</v>
      </c>
      <c r="AH60">
        <v>6.59E-2</v>
      </c>
      <c r="AI60">
        <v>6.6799999999999998E-2</v>
      </c>
      <c r="AJ60">
        <f t="shared" si="1"/>
        <v>6.6166666666666665E-2</v>
      </c>
      <c r="AM60">
        <v>0.87639999999999996</v>
      </c>
      <c r="AN60">
        <v>0.78469999999999995</v>
      </c>
      <c r="AO60">
        <v>0.74690000000000001</v>
      </c>
      <c r="AP60">
        <f t="shared" si="2"/>
        <v>0.80266666666666664</v>
      </c>
      <c r="AS60">
        <v>1.3406</v>
      </c>
      <c r="AT60">
        <v>1.2709999999999999</v>
      </c>
      <c r="AU60">
        <v>1.2741</v>
      </c>
      <c r="AV60">
        <f t="shared" si="3"/>
        <v>1.2952333333333332</v>
      </c>
    </row>
    <row r="61" spans="1:48" x14ac:dyDescent="0.25">
      <c r="A61">
        <v>23</v>
      </c>
      <c r="AA61">
        <v>4.3200000000000002E-2</v>
      </c>
      <c r="AB61">
        <v>4.3499999999999997E-2</v>
      </c>
      <c r="AC61">
        <v>4.3799999999999999E-2</v>
      </c>
      <c r="AD61">
        <f t="shared" si="0"/>
        <v>4.3500000000000004E-2</v>
      </c>
      <c r="AG61">
        <v>6.5600000000000006E-2</v>
      </c>
      <c r="AH61">
        <v>6.5500000000000003E-2</v>
      </c>
      <c r="AI61">
        <v>6.6900000000000001E-2</v>
      </c>
      <c r="AJ61">
        <f t="shared" si="1"/>
        <v>6.6000000000000003E-2</v>
      </c>
      <c r="AM61">
        <v>0.91080000000000005</v>
      </c>
      <c r="AN61">
        <v>0.81310000000000004</v>
      </c>
      <c r="AO61">
        <v>0.77529999999999999</v>
      </c>
      <c r="AP61">
        <f t="shared" si="2"/>
        <v>0.83306666666666673</v>
      </c>
      <c r="AS61">
        <v>1.3975</v>
      </c>
      <c r="AT61">
        <v>1.3220000000000001</v>
      </c>
      <c r="AU61">
        <v>1.3310999999999999</v>
      </c>
      <c r="AV61">
        <f t="shared" si="3"/>
        <v>1.3502000000000001</v>
      </c>
    </row>
    <row r="62" spans="1:48" x14ac:dyDescent="0.25">
      <c r="A62">
        <v>24</v>
      </c>
      <c r="AA62">
        <v>4.3200000000000002E-2</v>
      </c>
      <c r="AB62">
        <v>4.36E-2</v>
      </c>
      <c r="AC62">
        <v>4.3799999999999999E-2</v>
      </c>
      <c r="AD62">
        <f t="shared" si="0"/>
        <v>4.3533333333333334E-2</v>
      </c>
      <c r="AG62">
        <v>6.5600000000000006E-2</v>
      </c>
      <c r="AH62">
        <v>6.59E-2</v>
      </c>
      <c r="AI62">
        <v>6.6799999999999998E-2</v>
      </c>
      <c r="AJ62">
        <f t="shared" si="1"/>
        <v>6.6100000000000006E-2</v>
      </c>
      <c r="AM62">
        <v>0.94369999999999998</v>
      </c>
      <c r="AN62">
        <v>0.84440000000000004</v>
      </c>
      <c r="AO62">
        <v>0.80300000000000005</v>
      </c>
      <c r="AP62">
        <f t="shared" si="2"/>
        <v>0.86370000000000002</v>
      </c>
      <c r="AS62">
        <v>1.4550000000000001</v>
      </c>
      <c r="AT62">
        <v>1.3756999999999999</v>
      </c>
      <c r="AU62">
        <v>1.3859999999999999</v>
      </c>
      <c r="AV62">
        <f t="shared" si="3"/>
        <v>1.4055666666666669</v>
      </c>
    </row>
    <row r="63" spans="1:48" x14ac:dyDescent="0.25">
      <c r="A63">
        <v>25</v>
      </c>
      <c r="AA63">
        <v>4.3099999999999999E-2</v>
      </c>
      <c r="AB63">
        <v>4.3400000000000001E-2</v>
      </c>
      <c r="AC63">
        <v>4.3799999999999999E-2</v>
      </c>
      <c r="AD63">
        <f t="shared" si="0"/>
        <v>4.3433333333333331E-2</v>
      </c>
      <c r="AG63">
        <v>6.5799999999999997E-2</v>
      </c>
      <c r="AH63">
        <v>6.6000000000000003E-2</v>
      </c>
      <c r="AI63">
        <v>6.7000000000000004E-2</v>
      </c>
      <c r="AJ63">
        <f t="shared" si="1"/>
        <v>6.6266666666666668E-2</v>
      </c>
      <c r="AM63">
        <v>0.97340000000000004</v>
      </c>
      <c r="AN63">
        <v>0.87380000000000002</v>
      </c>
      <c r="AO63">
        <v>0.82920000000000005</v>
      </c>
      <c r="AP63">
        <f t="shared" si="2"/>
        <v>0.89213333333333333</v>
      </c>
      <c r="AS63">
        <v>1.5081</v>
      </c>
      <c r="AT63">
        <v>1.4272</v>
      </c>
      <c r="AU63">
        <v>1.4365000000000001</v>
      </c>
      <c r="AV63">
        <f t="shared" si="3"/>
        <v>1.4572666666666667</v>
      </c>
    </row>
    <row r="64" spans="1:48" x14ac:dyDescent="0.25">
      <c r="A64">
        <v>26</v>
      </c>
      <c r="AA64">
        <v>4.3099999999999999E-2</v>
      </c>
      <c r="AB64">
        <v>4.3499999999999997E-2</v>
      </c>
      <c r="AC64">
        <v>4.3700000000000003E-2</v>
      </c>
      <c r="AD64">
        <f t="shared" si="0"/>
        <v>4.3433333333333331E-2</v>
      </c>
      <c r="AG64">
        <v>6.6000000000000003E-2</v>
      </c>
      <c r="AH64">
        <v>6.59E-2</v>
      </c>
      <c r="AI64">
        <v>6.7199999999999996E-2</v>
      </c>
      <c r="AJ64">
        <f t="shared" si="1"/>
        <v>6.6366666666666671E-2</v>
      </c>
      <c r="AM64">
        <v>1.0068999999999999</v>
      </c>
      <c r="AN64">
        <v>0.89870000000000005</v>
      </c>
      <c r="AO64">
        <v>0.85819999999999996</v>
      </c>
      <c r="AP64">
        <f t="shared" si="2"/>
        <v>0.92126666666666657</v>
      </c>
      <c r="AS64">
        <v>1.5621</v>
      </c>
      <c r="AT64">
        <v>1.4767999999999999</v>
      </c>
      <c r="AU64">
        <v>1.4912000000000001</v>
      </c>
      <c r="AV64">
        <f t="shared" si="3"/>
        <v>1.5100333333333333</v>
      </c>
    </row>
    <row r="65" spans="1:48" x14ac:dyDescent="0.25">
      <c r="A65">
        <v>27</v>
      </c>
      <c r="AA65">
        <v>4.3200000000000002E-2</v>
      </c>
      <c r="AB65">
        <v>4.3700000000000003E-2</v>
      </c>
      <c r="AC65">
        <v>4.3900000000000002E-2</v>
      </c>
      <c r="AD65">
        <f t="shared" si="0"/>
        <v>4.36E-2</v>
      </c>
      <c r="AG65">
        <v>6.6100000000000006E-2</v>
      </c>
      <c r="AH65">
        <v>6.59E-2</v>
      </c>
      <c r="AI65">
        <v>6.7199999999999996E-2</v>
      </c>
      <c r="AJ65">
        <f t="shared" si="1"/>
        <v>6.6400000000000001E-2</v>
      </c>
      <c r="AM65">
        <v>1.0338000000000001</v>
      </c>
      <c r="AN65">
        <v>0.92200000000000004</v>
      </c>
      <c r="AO65">
        <v>0.88360000000000005</v>
      </c>
      <c r="AP65">
        <f t="shared" si="2"/>
        <v>0.94646666666666668</v>
      </c>
      <c r="AS65">
        <v>1.6141000000000001</v>
      </c>
      <c r="AT65">
        <v>1.5246999999999999</v>
      </c>
      <c r="AU65">
        <v>1.5434000000000001</v>
      </c>
      <c r="AV65">
        <f t="shared" si="3"/>
        <v>1.5607333333333333</v>
      </c>
    </row>
    <row r="66" spans="1:48" x14ac:dyDescent="0.25">
      <c r="A66">
        <v>28</v>
      </c>
      <c r="AA66">
        <v>4.3099999999999999E-2</v>
      </c>
      <c r="AB66">
        <v>4.3700000000000003E-2</v>
      </c>
      <c r="AC66">
        <v>4.3799999999999999E-2</v>
      </c>
      <c r="AD66">
        <f t="shared" si="0"/>
        <v>4.3533333333333334E-2</v>
      </c>
      <c r="AG66">
        <v>6.6000000000000003E-2</v>
      </c>
      <c r="AH66">
        <v>6.6100000000000006E-2</v>
      </c>
      <c r="AI66">
        <v>6.7000000000000004E-2</v>
      </c>
      <c r="AJ66">
        <f t="shared" si="1"/>
        <v>6.6366666666666671E-2</v>
      </c>
      <c r="AM66">
        <v>1.069</v>
      </c>
      <c r="AN66">
        <v>0.95269999999999999</v>
      </c>
      <c r="AO66">
        <v>0.90820000000000001</v>
      </c>
      <c r="AP66">
        <f t="shared" si="2"/>
        <v>0.97663333333333335</v>
      </c>
      <c r="AS66">
        <v>1.6628000000000001</v>
      </c>
      <c r="AT66">
        <v>1.5719000000000001</v>
      </c>
      <c r="AU66">
        <v>1.5972</v>
      </c>
      <c r="AV66">
        <f t="shared" si="3"/>
        <v>1.6106333333333334</v>
      </c>
    </row>
    <row r="67" spans="1:48" x14ac:dyDescent="0.25">
      <c r="A67">
        <v>29</v>
      </c>
      <c r="AA67">
        <v>4.3200000000000002E-2</v>
      </c>
      <c r="AB67">
        <v>4.36E-2</v>
      </c>
      <c r="AC67">
        <v>4.3900000000000002E-2</v>
      </c>
      <c r="AD67">
        <f t="shared" si="0"/>
        <v>4.356666666666667E-2</v>
      </c>
      <c r="AG67">
        <v>6.6299999999999998E-2</v>
      </c>
      <c r="AH67">
        <v>6.6299999999999998E-2</v>
      </c>
      <c r="AI67">
        <v>6.7100000000000007E-2</v>
      </c>
      <c r="AJ67">
        <f t="shared" si="1"/>
        <v>6.6566666666666663E-2</v>
      </c>
      <c r="AM67">
        <v>1.0972999999999999</v>
      </c>
      <c r="AN67">
        <v>0.97829999999999995</v>
      </c>
      <c r="AO67">
        <v>0.93369999999999997</v>
      </c>
      <c r="AP67">
        <f t="shared" si="2"/>
        <v>1.0030999999999999</v>
      </c>
      <c r="AS67">
        <v>1.716</v>
      </c>
      <c r="AT67">
        <v>1.6206</v>
      </c>
      <c r="AU67">
        <v>1.6448</v>
      </c>
      <c r="AV67">
        <f t="shared" si="3"/>
        <v>1.6604666666666665</v>
      </c>
    </row>
    <row r="68" spans="1:48" x14ac:dyDescent="0.25">
      <c r="A68">
        <v>30</v>
      </c>
      <c r="AA68">
        <v>4.3299999999999998E-2</v>
      </c>
      <c r="AB68">
        <v>4.3700000000000003E-2</v>
      </c>
      <c r="AC68">
        <v>4.3900000000000002E-2</v>
      </c>
      <c r="AD68">
        <f t="shared" si="0"/>
        <v>4.363333333333333E-2</v>
      </c>
      <c r="AG68">
        <v>6.6100000000000006E-2</v>
      </c>
      <c r="AH68">
        <v>6.6500000000000004E-2</v>
      </c>
      <c r="AI68">
        <v>6.7500000000000004E-2</v>
      </c>
      <c r="AJ68">
        <f t="shared" si="1"/>
        <v>6.6699999999999995E-2</v>
      </c>
      <c r="AM68">
        <v>1.1279999999999999</v>
      </c>
      <c r="AN68">
        <v>1.0038</v>
      </c>
      <c r="AO68">
        <v>0.95920000000000005</v>
      </c>
      <c r="AP68">
        <f t="shared" si="2"/>
        <v>1.0303333333333333</v>
      </c>
      <c r="AS68">
        <v>1.7608999999999999</v>
      </c>
      <c r="AT68">
        <v>1.6679999999999999</v>
      </c>
      <c r="AU68">
        <v>1.6944999999999999</v>
      </c>
      <c r="AV68">
        <f t="shared" si="3"/>
        <v>1.7077999999999998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PPIase_sp19_plate2.txt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 McClain</dc:creator>
  <cp:lastModifiedBy>Andres Alvarado</cp:lastModifiedBy>
  <dcterms:created xsi:type="dcterms:W3CDTF">2019-02-28T02:11:50Z</dcterms:created>
  <dcterms:modified xsi:type="dcterms:W3CDTF">2019-03-06T02:38:49Z</dcterms:modified>
</cp:coreProperties>
</file>